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Volumes/10_share/02_申請関連/98_Ph3申請書/外部ポータル掲載用/"/>
    </mc:Choice>
  </mc:AlternateContent>
  <xr:revisionPtr revIDLastSave="0" documentId="8_{A8876F54-9818-0A45-B178-3B001036DCCB}" xr6:coauthVersionLast="47" xr6:coauthVersionMax="47" xr10:uidLastSave="{00000000-0000-0000-0000-000000000000}"/>
  <bookViews>
    <workbookView xWindow="11500" yWindow="1580" windowWidth="26320" windowHeight="24800" tabRatio="815" xr2:uid="{00000000-000D-0000-FFFF-FFFF00000000}"/>
  </bookViews>
  <sheets>
    <sheet name="データ持込・持出・転送申請書" sheetId="23" r:id="rId1"/>
  </sheets>
  <definedNames>
    <definedName name="_xlnm.Print_Area" localSheetId="0">データ持込・持出・転送申請書!$B$2:$AB$66</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5" i="23" l="1"/>
  <c r="AE46" i="23" l="1"/>
  <c r="AD46" i="23"/>
  <c r="AD50" i="23" s="1"/>
  <c r="H50" i="23" s="1"/>
  <c r="H53" i="23"/>
  <c r="AE48" i="23" l="1"/>
  <c r="AD48" i="23"/>
  <c r="K49" i="23" l="1"/>
</calcChain>
</file>

<file path=xl/sharedStrings.xml><?xml version="1.0" encoding="utf-8"?>
<sst xmlns="http://schemas.openxmlformats.org/spreadsheetml/2006/main" count="132" uniqueCount="93">
  <si>
    <t>日</t>
    <rPh sb="0" eb="1">
      <t>ヒ</t>
    </rPh>
    <phoneticPr fontId="1"/>
  </si>
  <si>
    <t>月</t>
    <rPh sb="0" eb="1">
      <t>ツキ</t>
    </rPh>
    <phoneticPr fontId="1"/>
  </si>
  <si>
    <t>年</t>
    <rPh sb="0" eb="1">
      <t>ネン</t>
    </rPh>
    <phoneticPr fontId="1"/>
  </si>
  <si>
    <t>東北メディカル・メガバンク機構長 殿</t>
    <phoneticPr fontId="1"/>
  </si>
  <si>
    <t>□</t>
  </si>
  <si>
    <t>UnitA</t>
    <phoneticPr fontId="1"/>
  </si>
  <si>
    <t>UnitB</t>
    <phoneticPr fontId="1"/>
  </si>
  <si>
    <t>UnitC</t>
    <phoneticPr fontId="1"/>
  </si>
  <si>
    <t>東北大学　東北メディカル・メガバンク機構</t>
    <phoneticPr fontId="1"/>
  </si>
  <si>
    <t>自署</t>
    <rPh sb="0" eb="2">
      <t>ジセィオ</t>
    </rPh>
    <phoneticPr fontId="1"/>
  </si>
  <si>
    <t>メールアドレス</t>
    <phoneticPr fontId="1"/>
  </si>
  <si>
    <t>氏　　名</t>
    <rPh sb="0" eb="3">
      <t>シメイ</t>
    </rPh>
    <phoneticPr fontId="1"/>
  </si>
  <si>
    <t>　　※手書きの自署については、原本（紙）のご提出をお願いします。</t>
    <phoneticPr fontId="1"/>
  </si>
  <si>
    <t>1. 申請区分</t>
    <rPh sb="3" eb="5">
      <t>シンセイ</t>
    </rPh>
    <rPh sb="5" eb="7">
      <t>クブn</t>
    </rPh>
    <phoneticPr fontId="1"/>
  </si>
  <si>
    <r>
      <t>3. 連絡先</t>
    </r>
    <r>
      <rPr>
        <sz val="11"/>
        <color theme="1"/>
        <rFont val="Meiryo UI"/>
        <family val="2"/>
        <charset val="128"/>
      </rPr>
      <t>（本申請に関する窓口となる方の連絡先をご記入ください）</t>
    </r>
    <rPh sb="3" eb="6">
      <t>ジョウホウ</t>
    </rPh>
    <rPh sb="8" eb="11">
      <t>レンラク</t>
    </rPh>
    <rPh sb="12" eb="13">
      <t>カタ</t>
    </rPh>
    <phoneticPr fontId="1"/>
  </si>
  <si>
    <t>オーナー・グループ</t>
    <rPh sb="0" eb="4">
      <t>ショゾクダイガクキギョウソシキトウ</t>
    </rPh>
    <phoneticPr fontId="1"/>
  </si>
  <si>
    <t>オーナー</t>
    <rPh sb="0" eb="2">
      <t>ネンド</t>
    </rPh>
    <phoneticPr fontId="1"/>
  </si>
  <si>
    <t>グループ</t>
    <rPh sb="0" eb="2">
      <t>ネンド</t>
    </rPh>
    <phoneticPr fontId="1"/>
  </si>
  <si>
    <t>パーミッション</t>
    <phoneticPr fontId="1"/>
  </si>
  <si>
    <t>ディレクトリ</t>
    <phoneticPr fontId="1"/>
  </si>
  <si>
    <t>ファイル</t>
    <phoneticPr fontId="1"/>
  </si>
  <si>
    <t>データ持込・持出・転送申請書</t>
    <rPh sb="3" eb="5">
      <t>モチコミ</t>
    </rPh>
    <rPh sb="6" eb="8">
      <t>モチダセィ</t>
    </rPh>
    <rPh sb="9" eb="11">
      <t>テンソウ</t>
    </rPh>
    <phoneticPr fontId="1"/>
  </si>
  <si>
    <t>持込申請</t>
    <rPh sb="0" eb="2">
      <t>モチコミ</t>
    </rPh>
    <rPh sb="2" eb="4">
      <t>シンセイ</t>
    </rPh>
    <phoneticPr fontId="1"/>
  </si>
  <si>
    <t>デバイスへの持出申請</t>
    <rPh sb="6" eb="8">
      <t>モチダセィ</t>
    </rPh>
    <rPh sb="8" eb="10">
      <t>シンセイ</t>
    </rPh>
    <phoneticPr fontId="1"/>
  </si>
  <si>
    <t>4. 対象データ情報</t>
    <rPh sb="3" eb="5">
      <t>タイ</t>
    </rPh>
    <rPh sb="8" eb="10">
      <t>ジョウホウ</t>
    </rPh>
    <phoneticPr fontId="1"/>
  </si>
  <si>
    <t>データ概要</t>
    <rPh sb="3" eb="5">
      <t>ガイヨウ</t>
    </rPh>
    <phoneticPr fontId="1"/>
  </si>
  <si>
    <t>TMMの個人ごとのID</t>
    <rPh sb="0" eb="2">
      <t>リヨウ</t>
    </rPh>
    <rPh sb="2" eb="4">
      <t>クブn</t>
    </rPh>
    <phoneticPr fontId="1"/>
  </si>
  <si>
    <t>含まない</t>
    <phoneticPr fontId="1"/>
  </si>
  <si>
    <t>含む（</t>
    <phoneticPr fontId="1"/>
  </si>
  <si>
    <t>）</t>
    <phoneticPr fontId="1"/>
  </si>
  <si>
    <t>※含む場合は、ID種別を記載してください。   　例） TmmID,解析IDなど</t>
    <rPh sb="0" eb="40">
      <t>ショリオコナワレ</t>
    </rPh>
    <phoneticPr fontId="1"/>
  </si>
  <si>
    <t>ID以外のTMMの個人ごとのデータの有無</t>
    <rPh sb="0" eb="2">
      <t>リヨウ</t>
    </rPh>
    <rPh sb="2" eb="4">
      <t>クブn</t>
    </rPh>
    <phoneticPr fontId="1"/>
  </si>
  <si>
    <t>※個人ごとのデータがある場合は、概要を記載してください。</t>
    <rPh sb="0" eb="28">
      <t>ショリオコナワレ</t>
    </rPh>
    <phoneticPr fontId="1"/>
  </si>
  <si>
    <t>TMMのデータを一切含まない</t>
    <phoneticPr fontId="1"/>
  </si>
  <si>
    <t>統計情報であり個人ごとの情報を含まない</t>
    <phoneticPr fontId="1"/>
  </si>
  <si>
    <t>（</t>
    <phoneticPr fontId="1"/>
  </si>
  <si>
    <t>共有先</t>
    <rPh sb="0" eb="2">
      <t>タイショウ</t>
    </rPh>
    <phoneticPr fontId="1"/>
  </si>
  <si>
    <t>例)インターネットでの公開、データ分譲、機構内の研究者など</t>
    <phoneticPr fontId="1"/>
  </si>
  <si>
    <t>データサイズ</t>
    <rPh sb="0" eb="2">
      <t>データ</t>
    </rPh>
    <phoneticPr fontId="1"/>
  </si>
  <si>
    <t>持込・持出・転送先の容量を超過しないことを確認しました。</t>
    <rPh sb="0" eb="2">
      <t>モチコミ</t>
    </rPh>
    <phoneticPr fontId="1"/>
  </si>
  <si>
    <t>約</t>
    <phoneticPr fontId="1"/>
  </si>
  <si>
    <t>TB</t>
    <phoneticPr fontId="1"/>
  </si>
  <si>
    <t>1TB未満</t>
    <phoneticPr fontId="1"/>
  </si>
  <si>
    <t>デバイス</t>
    <phoneticPr fontId="1"/>
  </si>
  <si>
    <t>その他</t>
    <phoneticPr fontId="1"/>
  </si>
  <si>
    <t>キーロック付HDD</t>
    <phoneticPr fontId="1"/>
  </si>
  <si>
    <t>キーロック付USBメモリ</t>
    <phoneticPr fontId="1"/>
  </si>
  <si>
    <t>デバイス管理番号</t>
    <phoneticPr fontId="1"/>
  </si>
  <si>
    <t>→</t>
    <phoneticPr fontId="1"/>
  </si>
  <si>
    <t>USB3.0で接続できること</t>
    <phoneticPr fontId="1"/>
  </si>
  <si>
    <t>デバイス条件</t>
    <rPh sb="4" eb="6">
      <t>ジョウケn</t>
    </rPh>
    <phoneticPr fontId="1"/>
  </si>
  <si>
    <t>デバイス情報</t>
    <rPh sb="4" eb="6">
      <t>ジョウホウ</t>
    </rPh>
    <phoneticPr fontId="1"/>
  </si>
  <si>
    <t xml:space="preserve"> From</t>
    <phoneticPr fontId="1"/>
  </si>
  <si>
    <t xml:space="preserve"> To</t>
    <phoneticPr fontId="1"/>
  </si>
  <si>
    <t>持出・転送の場合、ご記入ください</t>
    <phoneticPr fontId="1"/>
  </si>
  <si>
    <t>所属</t>
    <rPh sb="0" eb="2">
      <t>ショゾク</t>
    </rPh>
    <phoneticPr fontId="1"/>
  </si>
  <si>
    <t>プロジェクトID</t>
    <phoneticPr fontId="1"/>
  </si>
  <si>
    <t>個人特定性の高い情報を含む（</t>
    <phoneticPr fontId="1"/>
  </si>
  <si>
    <t>個人ごとだが個人特定性の低い情報を含む</t>
    <phoneticPr fontId="1"/>
  </si>
  <si>
    <t>２０　　年　　月　　日</t>
    <phoneticPr fontId="1"/>
  </si>
  <si>
    <r>
      <t>6. デバイス情報　</t>
    </r>
    <r>
      <rPr>
        <sz val="11"/>
        <color theme="1"/>
        <rFont val="Meiryo UI"/>
        <family val="2"/>
        <charset val="128"/>
      </rPr>
      <t xml:space="preserve"> ※持込元または持出先がデバイスの場合、ご記入ください</t>
    </r>
    <rPh sb="7" eb="9">
      <t>ジョウホウ</t>
    </rPh>
    <phoneticPr fontId="1"/>
  </si>
  <si>
    <t>5. 持込・持出・転送情報</t>
    <rPh sb="3" eb="5">
      <t>モチコミ</t>
    </rPh>
    <rPh sb="6" eb="8">
      <t>モチダセィ</t>
    </rPh>
    <rPh sb="9" eb="11">
      <t>テンソウ</t>
    </rPh>
    <rPh sb="11" eb="13">
      <t>ジョウホウ</t>
    </rPh>
    <phoneticPr fontId="1"/>
  </si>
  <si>
    <t>ディレクトリ（フルパス）</t>
    <phoneticPr fontId="1"/>
  </si>
  <si>
    <t>□</t>
    <phoneticPr fontId="1"/>
  </si>
  <si>
    <t>以下記入不要です</t>
    <rPh sb="0" eb="6">
      <t>イカ</t>
    </rPh>
    <phoneticPr fontId="1"/>
  </si>
  <si>
    <t>【受付】
ゲノムプラットフォーム
連携センター</t>
    <rPh sb="1" eb="3">
      <t>ウケツケ</t>
    </rPh>
    <rPh sb="17" eb="19">
      <t>レンケイ</t>
    </rPh>
    <phoneticPr fontId="1"/>
  </si>
  <si>
    <t>【作業】
ゲノムプラットフォーム
連携センターSE</t>
    <rPh sb="1" eb="3">
      <t>サギョウ</t>
    </rPh>
    <rPh sb="17" eb="19">
      <t>レンケイ</t>
    </rPh>
    <phoneticPr fontId="1"/>
  </si>
  <si>
    <t>【作業確認】
ゲノムプラットフォーム
連携センターSE</t>
    <rPh sb="1" eb="3">
      <t>サギョウ</t>
    </rPh>
    <rPh sb="3" eb="5">
      <t>カクニn</t>
    </rPh>
    <rPh sb="19" eb="21">
      <t>レンケイ</t>
    </rPh>
    <phoneticPr fontId="1"/>
  </si>
  <si>
    <t>【承認】
スーパーコンピュータ
運営委員会</t>
    <rPh sb="1" eb="3">
      <t>カリウンエイ</t>
    </rPh>
    <phoneticPr fontId="1"/>
  </si>
  <si>
    <t>20　　　　/　　　　/　　　　</t>
    <phoneticPr fontId="1"/>
  </si>
  <si>
    <t>【確認】
ゲノムプラットフォーム
連携センター</t>
    <rPh sb="1" eb="3">
      <t>カクニn</t>
    </rPh>
    <rPh sb="17" eb="19">
      <t>レンケイ</t>
    </rPh>
    <phoneticPr fontId="1"/>
  </si>
  <si>
    <t>デバイス返却日</t>
    <rPh sb="4" eb="6">
      <t>ヘンキャク</t>
    </rPh>
    <rPh sb="6" eb="7">
      <t xml:space="preserve">ヒ </t>
    </rPh>
    <phoneticPr fontId="1"/>
  </si>
  <si>
    <t>利用資格</t>
    <rPh sb="0" eb="4">
      <t>リヨウ</t>
    </rPh>
    <phoneticPr fontId="1"/>
  </si>
  <si>
    <t>□分譲　□AMED　□その他( 　</t>
    <rPh sb="1" eb="3">
      <t>ブンジ</t>
    </rPh>
    <phoneticPr fontId="1"/>
  </si>
  <si>
    <t>※「6.デバイス情報」をご記入ください</t>
    <rPh sb="8" eb="10">
      <t>ジョウホウ</t>
    </rPh>
    <phoneticPr fontId="1"/>
  </si>
  <si>
    <t>※対象に含まれたシンボリックリンクは、持込・持出・転送の処理が行われません。</t>
    <rPh sb="8" eb="10">
      <t>ジゼn</t>
    </rPh>
    <rPh sb="11" eb="13">
      <t>サクセイ</t>
    </rPh>
    <rPh sb="20" eb="22">
      <t xml:space="preserve">キニュウ </t>
    </rPh>
    <rPh sb="32" eb="33">
      <t>シタ</t>
    </rPh>
    <phoneticPr fontId="1"/>
  </si>
  <si>
    <t>※以下に持込・持出・転送先のディレクトリ情報をご記入ください。</t>
    <rPh sb="1" eb="3">
      <t>イカ</t>
    </rPh>
    <rPh sb="12" eb="13">
      <t>ショユウケンゲn_x0000__x0001_ショユウケンゲn</t>
    </rPh>
    <rPh sb="20" eb="22">
      <t>ジョウホウ</t>
    </rPh>
    <phoneticPr fontId="1"/>
  </si>
  <si>
    <t>※以下に持込・持出・転送元のディレクトリ情報をご記入ください。</t>
    <rPh sb="1" eb="3">
      <t>イカ</t>
    </rPh>
    <rPh sb="4" eb="6">
      <t>モチコミ</t>
    </rPh>
    <rPh sb="7" eb="9">
      <t>モチダセィ</t>
    </rPh>
    <rPh sb="10" eb="12">
      <t>テンソウ</t>
    </rPh>
    <rPh sb="12" eb="13">
      <t>モト</t>
    </rPh>
    <rPh sb="20" eb="22">
      <t>ジョウホウモチコミモチダセィオコナワレ_x0000__x0001__x0002__x0002__x0004__x0002__x0006__x0007__x0002__x000B_
_x0002_</t>
    </rPh>
    <phoneticPr fontId="1"/>
  </si>
  <si>
    <r>
      <t xml:space="preserve">※この申請書に記載された個人情報は、法令により認められた場合を除き、当該目的以外には利用しません。
</t>
    </r>
    <r>
      <rPr>
        <sz val="11"/>
        <color rgb="FFFF0000"/>
        <rFont val="Meiryo UI"/>
        <family val="2"/>
        <charset val="128"/>
      </rPr>
      <t>※TMMのデータをUnitBーUnitC間で転送する場合は、統合DB室にご相談ください。
※受付順に対応しております。急ぎの対応は、原則として受付しておりません。</t>
    </r>
    <phoneticPr fontId="1"/>
  </si>
  <si>
    <t>情報管理責任者
(情報持込・持出責任者)</t>
    <rPh sb="0" eb="3">
      <t>シンセイ</t>
    </rPh>
    <rPh sb="3" eb="4">
      <t>ジショ</t>
    </rPh>
    <phoneticPr fontId="1"/>
  </si>
  <si>
    <t>※以下を記入後に両面印刷し、「2.情報管理責任者の承認」欄に自署をお願い致します。（持込の場合、自署は任意）</t>
    <rPh sb="17" eb="21">
      <t>ジョウホウ</t>
    </rPh>
    <rPh sb="21" eb="24">
      <t xml:space="preserve">セキニンシャ </t>
    </rPh>
    <rPh sb="25" eb="27">
      <t>ショウニn</t>
    </rPh>
    <rPh sb="42" eb="44">
      <t>モチコミ</t>
    </rPh>
    <rPh sb="45" eb="47">
      <t>バアイ</t>
    </rPh>
    <rPh sb="48" eb="50">
      <t>ジセィオ</t>
    </rPh>
    <rPh sb="51" eb="53">
      <t>ニn</t>
    </rPh>
    <phoneticPr fontId="1"/>
  </si>
  <si>
    <r>
      <t>2. 情報管理責任者の承認</t>
    </r>
    <r>
      <rPr>
        <sz val="10"/>
        <color rgb="FFFF0000"/>
        <rFont val="Meiryo UI"/>
        <family val="2"/>
        <charset val="128"/>
      </rPr>
      <t>　※持込申請の場合、自署は任意です（氏名記入でも問題ありません）</t>
    </r>
    <rPh sb="4" eb="5">
      <t xml:space="preserve">ヒダリヘンコウコウモクヘンコウゴジョウホウキニュウテガキジセィオゲンポnカミ </t>
    </rPh>
    <rPh sb="11" eb="13">
      <t>ショウニn</t>
    </rPh>
    <rPh sb="23" eb="25">
      <t>ジセィオ</t>
    </rPh>
    <rPh sb="26" eb="28">
      <t>ニンイ</t>
    </rPh>
    <rPh sb="31" eb="33">
      <t>シメイ</t>
    </rPh>
    <rPh sb="33" eb="35">
      <t>キニュウ</t>
    </rPh>
    <rPh sb="37" eb="39">
      <t>モンダイ</t>
    </rPh>
    <phoneticPr fontId="1"/>
  </si>
  <si>
    <t>転送先
プロジェクトID</t>
    <rPh sb="0" eb="2">
      <t>テンソウ</t>
    </rPh>
    <rPh sb="2" eb="3">
      <t>サキ</t>
    </rPh>
    <phoneticPr fontId="1"/>
  </si>
  <si>
    <t>※他プロジェクトへデータを転送する場合、「転送先プロジェクトID」もご記入ください。
　「2. 情報管理責任者の承認」には、転送元の情報管理責任者の自署をお願いします。</t>
    <rPh sb="0" eb="1">
      <t>ショリオコナワレ</t>
    </rPh>
    <rPh sb="1" eb="2">
      <t xml:space="preserve">タ </t>
    </rPh>
    <rPh sb="13" eb="15">
      <t>テンソウ</t>
    </rPh>
    <rPh sb="21" eb="23">
      <t>テンソウ</t>
    </rPh>
    <rPh sb="45" eb="52">
      <t>ジョウホウ</t>
    </rPh>
    <rPh sb="53" eb="55">
      <t>ショウニn</t>
    </rPh>
    <rPh sb="63" eb="70">
      <t>ジョウホウ</t>
    </rPh>
    <rPh sb="71" eb="73">
      <t xml:space="preserve">ジショ </t>
    </rPh>
    <phoneticPr fontId="1"/>
  </si>
  <si>
    <t>規定値</t>
    <rPh sb="0" eb="3">
      <t>キテイ</t>
    </rPh>
    <phoneticPr fontId="1"/>
  </si>
  <si>
    <t>※未記入時は、下記ディレクトリを作成し、その下にコピーします。</t>
    <rPh sb="1" eb="5">
      <t>ミキニュウ</t>
    </rPh>
    <rPh sb="6" eb="7">
      <t>ジゼn</t>
    </rPh>
    <rPh sb="7" eb="9">
      <t>カキ</t>
    </rPh>
    <rPh sb="16" eb="18">
      <t>サクセイ</t>
    </rPh>
    <rPh sb="22" eb="23">
      <t>シタ キニュウ</t>
    </rPh>
    <phoneticPr fontId="1"/>
  </si>
  <si>
    <t>他区画、他プロジェクトへの転送申請</t>
    <rPh sb="0" eb="1">
      <t>ホカ</t>
    </rPh>
    <rPh sb="1" eb="3">
      <t xml:space="preserve">クカク </t>
    </rPh>
    <rPh sb="4" eb="5">
      <t xml:space="preserve">タ </t>
    </rPh>
    <rPh sb="13" eb="15">
      <t>テンソウ</t>
    </rPh>
    <rPh sb="15" eb="17">
      <t>シンセイ</t>
    </rPh>
    <phoneticPr fontId="1"/>
  </si>
  <si>
    <t>※ディレクトリは事前に作成してください。
　記入されたディレクトリの下に、Fromに記入されたデータをコピーします。</t>
    <phoneticPr fontId="1"/>
  </si>
  <si>
    <t>　事前報告日　</t>
    <rPh sb="0" eb="1">
      <t>ジゼn</t>
    </rPh>
    <rPh sb="1" eb="3">
      <t>ホウコク</t>
    </rPh>
    <phoneticPr fontId="1"/>
  </si>
  <si>
    <t>　TMMデータ持ち出し判断フロー　</t>
    <phoneticPr fontId="1"/>
  </si>
  <si>
    <t>「データセキュリティ」</t>
    <rPh sb="0" eb="11">
      <t>シャクヨウ</t>
    </rPh>
    <phoneticPr fontId="1"/>
  </si>
  <si>
    <t>を厳守し、下記のとおりデバイスの借用を申請します。</t>
    <phoneticPr fontId="1"/>
  </si>
  <si>
    <t>AlmaLinux8、およびWindows10にてデータ読み書きができること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</si>
</sst>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1"/>
      <name val="Meiryo UI"/>
      <family val="2"/>
      <charset val="128"/>
    </font>
    <font>
      <sz val="12"/>
      <color theme="1"/>
      <name val="Meiryo UI"/>
      <family val="2"/>
      <charset val="128"/>
    </font>
    <font>
      <b/>
      <sz val="11"/>
      <color theme="1"/>
      <name val="Meiryo UI"/>
      <family val="2"/>
      <charset val="128"/>
    </font>
    <font>
      <sz val="14"/>
      <color theme="1"/>
      <name val="Meiryo UI"/>
      <family val="2"/>
      <charset val="128"/>
    </font>
    <font>
      <sz val="10"/>
      <color theme="1"/>
      <name val="Meiryo UI"/>
      <family val="2"/>
      <charset val="128"/>
    </font>
    <font>
      <sz val="10"/>
      <color rgb="FFFF0000"/>
      <name val="Meiryo UI"/>
      <family val="2"/>
      <charset val="128"/>
    </font>
    <font>
      <sz val="14"/>
      <color theme="1"/>
      <name val="Consolas"/>
      <family val="2"/>
    </font>
    <font>
      <b/>
      <u/>
      <sz val="12"/>
      <color theme="1"/>
      <name val="Meiryo UI"/>
      <family val="2"/>
      <charset val="128"/>
    </font>
    <font>
      <sz val="18"/>
      <color theme="1"/>
      <name val="Meiryo UI"/>
      <family val="2"/>
      <charset val="128"/>
    </font>
    <font>
      <sz val="11"/>
      <name val="Meiryo UI"/>
      <family val="2"/>
      <charset val="128"/>
    </font>
    <font>
      <sz val="11"/>
      <color theme="1"/>
      <name val="Consolas"/>
      <family val="2"/>
    </font>
    <font>
      <sz val="16"/>
      <color theme="1"/>
      <name val="Meiryo UI"/>
      <family val="2"/>
      <charset val="128"/>
    </font>
    <font>
      <sz val="11"/>
      <color rgb="FFFF0000"/>
      <name val="Meiryo UI"/>
      <family val="2"/>
      <charset val="128"/>
    </font>
    <font>
      <b/>
      <sz val="16"/>
      <color theme="8" tint="-0.249977111117893"/>
      <name val="Meiryo UI"/>
      <family val="2"/>
      <charset val="128"/>
    </font>
    <font>
      <u/>
      <sz val="12"/>
      <color theme="10"/>
      <name val="Meiryo UI"/>
      <family val="2"/>
      <charset val="128"/>
    </font>
    <font>
      <u/>
      <sz val="11"/>
      <color theme="10"/>
      <name val="Meiryo UI"/>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rgb="FFD0F0EE"/>
        <bgColor indexed="64"/>
      </patternFill>
    </fill>
    <fill>
      <patternFill patternType="solid">
        <fgColor rgb="FFF0FAFA"/>
        <bgColor indexed="64"/>
      </patternFill>
    </fill>
    <fill>
      <patternFill patternType="solid">
        <fgColor rgb="FFF0FCE4"/>
        <bgColor indexed="64"/>
      </patternFill>
    </fill>
    <fill>
      <patternFill patternType="solid">
        <fgColor theme="0" tint="-4.9989318521683403E-2"/>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theme="0" tint="-0.14996795556505021"/>
      </bottom>
      <diagonal/>
    </border>
    <border>
      <left style="thin">
        <color auto="1"/>
      </left>
      <right style="thin">
        <color auto="1"/>
      </right>
      <top/>
      <bottom/>
      <diagonal/>
    </border>
    <border>
      <left style="thin">
        <color auto="1"/>
      </left>
      <right/>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right/>
      <top style="thin">
        <color auto="1"/>
      </top>
      <bottom style="dashDot">
        <color auto="1"/>
      </bottom>
      <diagonal/>
    </border>
    <border>
      <left style="thin">
        <color indexed="64"/>
      </left>
      <right style="thin">
        <color indexed="64"/>
      </right>
      <top style="thin">
        <color indexed="64"/>
      </top>
      <bottom style="thin">
        <color indexed="64"/>
      </bottom>
      <diagonal/>
    </border>
    <border>
      <left style="thin">
        <color auto="1"/>
      </left>
      <right/>
      <top style="thin">
        <color theme="0" tint="-0.14996795556505021"/>
      </top>
      <bottom style="thin">
        <color auto="1"/>
      </bottom>
      <diagonal/>
    </border>
    <border>
      <left/>
      <right/>
      <top style="thin">
        <color theme="0" tint="-0.14996795556505021"/>
      </top>
      <bottom style="thin">
        <color auto="1"/>
      </bottom>
      <diagonal/>
    </border>
    <border>
      <left/>
      <right style="thin">
        <color auto="1"/>
      </right>
      <top style="thin">
        <color theme="0" tint="-0.14996795556505021"/>
      </top>
      <bottom style="thin">
        <color auto="1"/>
      </bottom>
      <diagonal/>
    </border>
    <border>
      <left style="thin">
        <color auto="1"/>
      </left>
      <right/>
      <top/>
      <bottom style="thin">
        <color theme="0" tint="-0.14996795556505021"/>
      </bottom>
      <diagonal/>
    </border>
    <border>
      <left/>
      <right/>
      <top/>
      <bottom style="thin">
        <color theme="0" tint="-0.14996795556505021"/>
      </bottom>
      <diagonal/>
    </border>
    <border>
      <left/>
      <right style="thin">
        <color auto="1"/>
      </right>
      <top/>
      <bottom style="thin">
        <color theme="0" tint="-0.1499679555650502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right style="thin">
        <color theme="0" tint="-0.14993743705557422"/>
      </right>
      <top/>
      <bottom style="thin">
        <color auto="1"/>
      </bottom>
      <diagonal/>
    </border>
    <border>
      <left style="thin">
        <color theme="0" tint="-0.14993743705557422"/>
      </left>
      <right/>
      <top/>
      <bottom style="thin">
        <color auto="1"/>
      </bottom>
      <diagonal/>
    </border>
  </borders>
  <cellStyleXfs count="8">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214">
    <xf numFmtId="0" fontId="0" fillId="0" borderId="0" xfId="0">
      <alignment vertical="center"/>
    </xf>
    <xf numFmtId="0" fontId="4" fillId="2" borderId="0" xfId="0" applyFont="1" applyFill="1">
      <alignment vertical="center"/>
    </xf>
    <xf numFmtId="0" fontId="4" fillId="0" borderId="0" xfId="0" applyFont="1">
      <alignment vertical="center"/>
    </xf>
    <xf numFmtId="0" fontId="4" fillId="4" borderId="14" xfId="0" applyFont="1" applyFill="1" applyBorder="1" applyAlignment="1">
      <alignment vertical="center" wrapText="1"/>
    </xf>
    <xf numFmtId="0" fontId="4" fillId="4" borderId="5" xfId="0" applyFont="1" applyFill="1" applyBorder="1" applyAlignment="1">
      <alignment vertical="center" wrapText="1"/>
    </xf>
    <xf numFmtId="0" fontId="4" fillId="4" borderId="8" xfId="0" applyFont="1" applyFill="1" applyBorder="1" applyAlignment="1">
      <alignment vertical="center" wrapText="1"/>
    </xf>
    <xf numFmtId="0" fontId="4" fillId="4" borderId="11" xfId="0" applyFont="1" applyFill="1" applyBorder="1" applyAlignment="1">
      <alignment vertical="center" wrapText="1"/>
    </xf>
    <xf numFmtId="0" fontId="4" fillId="4" borderId="10" xfId="0" applyFont="1" applyFill="1" applyBorder="1" applyAlignment="1">
      <alignment vertical="center" wrapText="1"/>
    </xf>
    <xf numFmtId="0" fontId="4" fillId="4" borderId="15" xfId="0" applyFont="1" applyFill="1" applyBorder="1" applyAlignment="1">
      <alignment vertical="center" wrapText="1"/>
    </xf>
    <xf numFmtId="0" fontId="4" fillId="4" borderId="12" xfId="0" applyFont="1" applyFill="1" applyBorder="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4" borderId="0" xfId="0" applyFont="1" applyFill="1" applyAlignment="1">
      <alignment horizontal="center" vertical="center" wrapText="1"/>
    </xf>
    <xf numFmtId="0" fontId="4" fillId="4" borderId="4" xfId="0" applyFont="1" applyFill="1" applyBorder="1" applyAlignment="1">
      <alignment horizontal="left" vertical="center"/>
    </xf>
    <xf numFmtId="0" fontId="4" fillId="4" borderId="8" xfId="0" applyFont="1" applyFill="1" applyBorder="1" applyAlignment="1">
      <alignment horizontal="left"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5" fillId="0" borderId="36" xfId="0" applyFont="1" applyBorder="1">
      <alignment vertical="center"/>
    </xf>
    <xf numFmtId="0" fontId="5" fillId="0" borderId="37" xfId="0" applyFont="1" applyBorder="1">
      <alignment vertical="center"/>
    </xf>
    <xf numFmtId="0" fontId="4" fillId="4" borderId="0" xfId="0" applyFont="1" applyFill="1">
      <alignment vertical="center"/>
    </xf>
    <xf numFmtId="0" fontId="5" fillId="0" borderId="0" xfId="0" applyFont="1">
      <alignment vertical="center"/>
    </xf>
    <xf numFmtId="0" fontId="11" fillId="0" borderId="0" xfId="0" applyFont="1">
      <alignment vertical="center"/>
    </xf>
    <xf numFmtId="0" fontId="4" fillId="4" borderId="7" xfId="0" applyFont="1" applyFill="1" applyBorder="1" applyAlignment="1">
      <alignment horizontal="center" vertical="center" shrinkToFit="1"/>
    </xf>
    <xf numFmtId="0" fontId="13" fillId="4" borderId="2" xfId="0" applyFont="1" applyFill="1" applyBorder="1">
      <alignment vertical="center"/>
    </xf>
    <xf numFmtId="0" fontId="13" fillId="4" borderId="3" xfId="0" applyFont="1" applyFill="1" applyBorder="1">
      <alignment vertical="center"/>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 xfId="0" applyFont="1" applyFill="1" applyBorder="1">
      <alignment vertical="center"/>
    </xf>
    <xf numFmtId="0" fontId="4" fillId="4" borderId="2" xfId="0" applyFont="1" applyFill="1" applyBorder="1" applyAlignment="1">
      <alignment vertical="center" shrinkToFit="1"/>
    </xf>
    <xf numFmtId="0" fontId="4" fillId="4" borderId="3" xfId="0" applyFont="1" applyFill="1" applyBorder="1">
      <alignment vertical="center"/>
    </xf>
    <xf numFmtId="0" fontId="4" fillId="4" borderId="10" xfId="0" applyFont="1" applyFill="1" applyBorder="1">
      <alignment vertical="center"/>
    </xf>
    <xf numFmtId="0" fontId="4" fillId="4" borderId="9" xfId="0" applyFont="1" applyFill="1" applyBorder="1" applyAlignment="1">
      <alignment horizontal="left" vertical="center"/>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left" vertical="center" wrapText="1"/>
    </xf>
    <xf numFmtId="0" fontId="8" fillId="6" borderId="25" xfId="0" applyFont="1" applyFill="1" applyBorder="1" applyAlignment="1">
      <alignment horizontal="center" vertical="center" wrapText="1"/>
    </xf>
    <xf numFmtId="0" fontId="8" fillId="6" borderId="25" xfId="0" applyFont="1" applyFill="1" applyBorder="1" applyAlignment="1">
      <alignment horizontal="center" vertical="center"/>
    </xf>
    <xf numFmtId="0" fontId="8" fillId="5" borderId="25" xfId="0" applyFont="1" applyFill="1" applyBorder="1" applyAlignment="1">
      <alignment horizontal="center" vertical="center" wrapText="1"/>
    </xf>
    <xf numFmtId="0" fontId="8" fillId="5" borderId="25"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4" fillId="0" borderId="2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4" borderId="2" xfId="0" applyFont="1" applyFill="1" applyBorder="1" applyAlignment="1">
      <alignment horizontal="left"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4" fillId="4" borderId="4" xfId="0" applyFont="1" applyFill="1" applyBorder="1" applyAlignment="1">
      <alignment horizontal="left" vertical="center"/>
    </xf>
    <xf numFmtId="0" fontId="4" fillId="4" borderId="11" xfId="0" applyFont="1" applyFill="1" applyBorder="1" applyAlignment="1">
      <alignment horizontal="left"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horizontal="left" vertical="center"/>
    </xf>
    <xf numFmtId="0" fontId="4" fillId="4" borderId="6"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15"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9" fillId="4" borderId="6" xfId="0" applyFont="1" applyFill="1" applyBorder="1" applyAlignment="1">
      <alignment horizontal="left" vertical="center"/>
    </xf>
    <xf numFmtId="0" fontId="9" fillId="4" borderId="4" xfId="0" applyFont="1" applyFill="1" applyBorder="1" applyAlignment="1">
      <alignment horizontal="left" vertical="center"/>
    </xf>
    <xf numFmtId="0" fontId="9" fillId="4" borderId="7"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5" fillId="4"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4" fillId="4" borderId="17" xfId="0" applyFont="1" applyFill="1" applyBorder="1" applyAlignment="1">
      <alignment horizontal="left" vertical="center"/>
    </xf>
    <xf numFmtId="0" fontId="4" fillId="4" borderId="18" xfId="0" applyFont="1" applyFill="1" applyBorder="1" applyAlignment="1">
      <alignment horizontal="left" vertical="center"/>
    </xf>
    <xf numFmtId="0" fontId="4" fillId="4" borderId="15"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2" xfId="0" applyFont="1" applyFill="1" applyBorder="1" applyAlignment="1">
      <alignment horizontal="left" vertical="center"/>
    </xf>
    <xf numFmtId="0" fontId="4" fillId="4" borderId="23" xfId="0" applyFont="1" applyFill="1" applyBorder="1" applyAlignment="1">
      <alignment horizontal="lef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9" fillId="4" borderId="26"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9" fillId="4" borderId="28"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4" fillId="4" borderId="8"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2"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1" xfId="0" applyFont="1" applyFill="1" applyBorder="1" applyAlignment="1">
      <alignment horizontal="center" vertical="center"/>
    </xf>
    <xf numFmtId="0" fontId="14" fillId="0" borderId="6" xfId="0" applyFont="1" applyBorder="1" applyAlignment="1">
      <alignment horizontal="left" vertical="center"/>
    </xf>
    <xf numFmtId="0" fontId="14" fillId="0" borderId="4"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0" fontId="14" fillId="0" borderId="11" xfId="0" applyFont="1" applyBorder="1" applyAlignment="1">
      <alignment horizontal="left" vertical="center"/>
    </xf>
    <xf numFmtId="0" fontId="14" fillId="0" borderId="10" xfId="0" applyFont="1" applyBorder="1" applyAlignment="1">
      <alignment horizontal="left"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9" fillId="4" borderId="13" xfId="0" applyFont="1" applyFill="1" applyBorder="1" applyAlignment="1">
      <alignment horizontal="left" vertical="center" wrapText="1"/>
    </xf>
    <xf numFmtId="0" fontId="9" fillId="4" borderId="13" xfId="0" applyFont="1" applyFill="1" applyBorder="1" applyAlignment="1">
      <alignment horizontal="left"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4" fillId="0" borderId="2" xfId="0" applyFont="1" applyBorder="1" applyAlignment="1">
      <alignment horizontal="left" vertical="center" shrinkToFit="1"/>
    </xf>
    <xf numFmtId="0" fontId="4" fillId="4" borderId="1" xfId="0" applyFont="1" applyFill="1" applyBorder="1" applyAlignment="1">
      <alignment horizontal="lef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4" fillId="4" borderId="6" xfId="0" applyFont="1" applyFill="1" applyBorder="1" applyAlignment="1">
      <alignment horizontal="left" vertical="center" shrinkToFit="1"/>
    </xf>
    <xf numFmtId="0" fontId="4" fillId="4" borderId="4" xfId="0" applyFont="1" applyFill="1" applyBorder="1" applyAlignment="1">
      <alignment horizontal="left" vertical="center" shrinkToFit="1"/>
    </xf>
    <xf numFmtId="0" fontId="4" fillId="0" borderId="4" xfId="0" applyFont="1" applyBorder="1" applyAlignment="1">
      <alignment horizontal="left" vertical="center"/>
    </xf>
    <xf numFmtId="0" fontId="15" fillId="0" borderId="10" xfId="0" applyFont="1" applyBorder="1" applyAlignment="1">
      <alignment horizontal="center" vertical="center"/>
    </xf>
    <xf numFmtId="0" fontId="18" fillId="4" borderId="1" xfId="7" applyFont="1" applyFill="1" applyBorder="1" applyAlignment="1">
      <alignment horizontal="center" vertical="center" shrinkToFit="1"/>
    </xf>
    <xf numFmtId="0" fontId="18" fillId="4" borderId="2" xfId="7" applyFont="1" applyFill="1" applyBorder="1" applyAlignment="1">
      <alignment horizontal="center" vertical="center" shrinkToFit="1"/>
    </xf>
    <xf numFmtId="0" fontId="18" fillId="4" borderId="3" xfId="7" applyFont="1" applyFill="1" applyBorder="1" applyAlignment="1">
      <alignment horizontal="center" vertical="center" shrinkToFit="1"/>
    </xf>
    <xf numFmtId="0" fontId="4" fillId="0" borderId="11" xfId="0" applyFont="1" applyBorder="1" applyAlignment="1">
      <alignment horizontal="left" vertical="center" shrinkToFi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49" fontId="10" fillId="0" borderId="9" xfId="0" applyNumberFormat="1" applyFont="1" applyBorder="1" applyAlignment="1">
      <alignment horizontal="left" vertical="center" shrinkToFit="1"/>
    </xf>
    <xf numFmtId="49" fontId="10" fillId="0" borderId="11" xfId="0" applyNumberFormat="1" applyFont="1" applyBorder="1" applyAlignment="1">
      <alignment horizontal="left" vertical="center" shrinkToFit="1"/>
    </xf>
    <xf numFmtId="49" fontId="10" fillId="0" borderId="42"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8" fillId="4" borderId="9"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49" fontId="8" fillId="4" borderId="41" xfId="0" applyNumberFormat="1" applyFont="1" applyFill="1" applyBorder="1" applyAlignment="1">
      <alignment horizontal="center" vertical="center" wrapText="1"/>
    </xf>
    <xf numFmtId="0" fontId="18" fillId="4" borderId="2" xfId="7" applyFont="1" applyFill="1" applyBorder="1" applyAlignment="1">
      <alignment horizontal="right" vertical="center"/>
    </xf>
    <xf numFmtId="0" fontId="18" fillId="4" borderId="3" xfId="7" applyFont="1" applyFill="1" applyBorder="1" applyAlignment="1">
      <alignment horizontal="right" vertical="center"/>
    </xf>
    <xf numFmtId="0" fontId="4" fillId="0" borderId="5" xfId="0" applyFont="1" applyBorder="1" applyAlignment="1">
      <alignment horizontal="left" vertical="center" wrapText="1"/>
    </xf>
    <xf numFmtId="0" fontId="5" fillId="0" borderId="5" xfId="0" applyFont="1" applyBorder="1" applyAlignment="1">
      <alignment horizontal="left" vertical="center"/>
    </xf>
    <xf numFmtId="0" fontId="9" fillId="4" borderId="25" xfId="0" applyFont="1" applyFill="1" applyBorder="1" applyAlignment="1">
      <alignment horizontal="left" vertical="center" wrapText="1"/>
    </xf>
    <xf numFmtId="0" fontId="9" fillId="4" borderId="25" xfId="0" applyFont="1" applyFill="1" applyBorder="1" applyAlignment="1">
      <alignment horizontal="left" vertical="center"/>
    </xf>
    <xf numFmtId="0" fontId="16" fillId="0" borderId="0" xfId="0" applyFont="1" applyAlignment="1">
      <alignment horizontal="left" vertical="center" wrapText="1"/>
    </xf>
    <xf numFmtId="0" fontId="4" fillId="4" borderId="2" xfId="0" applyFont="1" applyFill="1" applyBorder="1" applyAlignment="1">
      <alignment horizontal="center" vertical="center"/>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0" fillId="0" borderId="5" xfId="0" applyFont="1" applyBorder="1" applyAlignment="1">
      <alignment horizontal="left" vertical="center"/>
    </xf>
    <xf numFmtId="0" fontId="6" fillId="4" borderId="6" xfId="0" applyFont="1" applyFill="1" applyBorder="1" applyAlignment="1">
      <alignment horizontal="left" vertical="center"/>
    </xf>
    <xf numFmtId="0" fontId="6" fillId="4" borderId="4" xfId="0" applyFont="1" applyFill="1" applyBorder="1" applyAlignment="1">
      <alignment horizontal="left" vertical="center"/>
    </xf>
    <xf numFmtId="0" fontId="5" fillId="0" borderId="36" xfId="0" applyFont="1" applyBorder="1" applyAlignment="1">
      <alignment horizontal="left" vertical="center"/>
    </xf>
    <xf numFmtId="0" fontId="5" fillId="0" borderId="36" xfId="0" applyFont="1" applyBorder="1" applyAlignment="1">
      <alignment horizontal="center" vertical="center"/>
    </xf>
    <xf numFmtId="0" fontId="9" fillId="4" borderId="8"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12" xfId="0" applyFont="1" applyFill="1" applyBorder="1" applyAlignment="1">
      <alignment horizontal="left" vertical="center" wrapText="1"/>
    </xf>
    <xf numFmtId="0" fontId="17" fillId="0" borderId="0" xfId="0" applyFont="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19" fillId="0" borderId="0" xfId="7" applyFont="1" applyAlignment="1">
      <alignment horizontal="center" vertical="center" shrinkToFit="1"/>
    </xf>
    <xf numFmtId="0" fontId="4" fillId="4" borderId="8" xfId="0" applyFont="1" applyFill="1" applyBorder="1" applyAlignment="1">
      <alignment horizontal="center" vertical="center" shrinkToFit="1"/>
    </xf>
    <xf numFmtId="0" fontId="4" fillId="4" borderId="0" xfId="0" applyFont="1" applyFill="1" applyAlignment="1">
      <alignment horizontal="center" vertical="center" shrinkToFit="1"/>
    </xf>
    <xf numFmtId="0" fontId="4" fillId="4" borderId="12" xfId="0" applyFont="1" applyFill="1" applyBorder="1" applyAlignment="1">
      <alignment horizontal="center" vertical="center" shrinkToFit="1"/>
    </xf>
    <xf numFmtId="0" fontId="14" fillId="4" borderId="9" xfId="0" applyFont="1" applyFill="1" applyBorder="1" applyAlignment="1">
      <alignment horizontal="left" vertical="center" shrinkToFit="1"/>
    </xf>
    <xf numFmtId="0" fontId="14" fillId="4" borderId="11" xfId="0" applyFont="1" applyFill="1" applyBorder="1" applyAlignment="1">
      <alignment horizontal="left" vertical="center" shrinkToFit="1"/>
    </xf>
    <xf numFmtId="0" fontId="14" fillId="4" borderId="10" xfId="0" applyFont="1" applyFill="1" applyBorder="1" applyAlignment="1">
      <alignment horizontal="left" vertical="center" shrinkToFit="1"/>
    </xf>
    <xf numFmtId="0" fontId="9" fillId="4" borderId="38"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9" fillId="4" borderId="40" xfId="0" applyFont="1" applyFill="1" applyBorder="1" applyAlignment="1">
      <alignment horizontal="left"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6" fillId="4" borderId="8" xfId="0" applyFont="1" applyFill="1" applyBorder="1" applyAlignment="1">
      <alignment horizontal="left" vertical="center"/>
    </xf>
    <xf numFmtId="0" fontId="6" fillId="4" borderId="0" xfId="0" applyFont="1" applyFill="1" applyAlignment="1">
      <alignment horizontal="left" vertical="center"/>
    </xf>
    <xf numFmtId="0" fontId="6" fillId="4" borderId="12" xfId="0" applyFont="1" applyFill="1" applyBorder="1" applyAlignment="1">
      <alignment horizontal="lef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4" fillId="4" borderId="30" xfId="0" applyFont="1" applyFill="1" applyBorder="1" applyAlignment="1">
      <alignment horizontal="left" vertical="center"/>
    </xf>
    <xf numFmtId="0" fontId="4" fillId="4" borderId="31" xfId="0" applyFont="1" applyFill="1" applyBorder="1" applyAlignment="1">
      <alignment horizontal="left" vertical="center"/>
    </xf>
    <xf numFmtId="0" fontId="4" fillId="4" borderId="1"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4" fillId="4" borderId="9"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10" xfId="0" applyFont="1" applyFill="1" applyBorder="1" applyAlignment="1">
      <alignment horizontal="center" vertical="center" shrinkToFi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cellXfs>
  <cellStyles count="8">
    <cellStyle name="ハイパーリンク" xfId="1" builtinId="8" hidden="1"/>
    <cellStyle name="ハイパーリンク" xfId="3" builtinId="8" hidden="1"/>
    <cellStyle name="ハイパーリンク" xfId="5" builtinId="8" hidden="1"/>
    <cellStyle name="ハイパーリンク" xfId="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colors>
    <mruColors>
      <color rgb="FFF0FAFA"/>
      <color rgb="FFFBEFF5"/>
      <color rgb="FFD0F0EE"/>
      <color rgb="FFECF8F8"/>
      <color rgb="FFB6E8E3"/>
      <color rgb="FFAFE2DB"/>
      <color rgb="FFE8F8F8"/>
      <color rgb="FFF0F8F8"/>
      <color rgb="FFCDE3E3"/>
      <color rgb="FFD3E9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c.megabank.tohoku.ac.jp/ph3-doc/rule/index.html" TargetMode="External"/><Relationship Id="rId2" Type="http://schemas.openxmlformats.org/officeDocument/2006/relationships/hyperlink" Target="https://sc.megabank.tohoku.ac.jp/ph3-doc/rule/export-rule.html" TargetMode="External"/><Relationship Id="rId1" Type="http://schemas.openxmlformats.org/officeDocument/2006/relationships/hyperlink" Target="https://sc.megabank.tohoku.ac.jp/ph3-doc/rule/export-rule.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AE67"/>
  <sheetViews>
    <sheetView tabSelected="1" zoomScaleNormal="100" zoomScaleSheetLayoutView="100" workbookViewId="0"/>
  </sheetViews>
  <sheetFormatPr baseColWidth="10" defaultColWidth="8.6640625" defaultRowHeight="16"/>
  <cols>
    <col min="1" max="1" width="1" style="2" customWidth="1"/>
    <col min="2" max="28" width="3.6640625" style="2" customWidth="1"/>
    <col min="29" max="29" width="1" style="2" customWidth="1"/>
    <col min="30" max="30" width="9.5" style="2" hidden="1" customWidth="1"/>
    <col min="31" max="31" width="8.6640625" style="2" hidden="1" customWidth="1"/>
    <col min="32" max="16384" width="8.6640625" style="2"/>
  </cols>
  <sheetData>
    <row r="1" spans="1:29">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18" customHeight="1">
      <c r="A2" s="1"/>
      <c r="B2" s="21"/>
      <c r="C2" s="21"/>
      <c r="D2" s="21"/>
      <c r="E2" s="180" t="s">
        <v>8</v>
      </c>
      <c r="F2" s="180"/>
      <c r="G2" s="180"/>
      <c r="H2" s="180"/>
      <c r="I2" s="180"/>
      <c r="J2" s="180"/>
      <c r="K2" s="180"/>
      <c r="L2" s="180"/>
      <c r="M2" s="180"/>
      <c r="N2" s="180"/>
      <c r="O2" s="180"/>
      <c r="P2" s="180"/>
      <c r="Q2" s="180"/>
      <c r="R2" s="180"/>
      <c r="S2" s="180"/>
      <c r="T2" s="180"/>
      <c r="U2" s="180"/>
      <c r="V2" s="180"/>
      <c r="W2" s="180"/>
      <c r="X2" s="180"/>
      <c r="Y2" s="180"/>
      <c r="Z2" s="179"/>
      <c r="AA2" s="179"/>
      <c r="AB2" s="179"/>
      <c r="AC2" s="1"/>
    </row>
    <row r="3" spans="1:29" ht="18" customHeight="1">
      <c r="A3" s="1"/>
      <c r="B3" s="22"/>
      <c r="C3" s="22"/>
      <c r="D3" s="22"/>
      <c r="E3" s="181" t="s">
        <v>21</v>
      </c>
      <c r="F3" s="181"/>
      <c r="G3" s="181"/>
      <c r="H3" s="181"/>
      <c r="I3" s="181"/>
      <c r="J3" s="181"/>
      <c r="K3" s="181"/>
      <c r="L3" s="181"/>
      <c r="M3" s="181"/>
      <c r="N3" s="181"/>
      <c r="O3" s="181"/>
      <c r="P3" s="181"/>
      <c r="Q3" s="181"/>
      <c r="R3" s="181"/>
      <c r="S3" s="181"/>
      <c r="T3" s="181"/>
      <c r="U3" s="181"/>
      <c r="V3" s="181"/>
      <c r="W3" s="181"/>
      <c r="X3" s="181"/>
      <c r="Y3" s="181"/>
      <c r="Z3" s="179"/>
      <c r="AA3" s="179"/>
      <c r="AB3" s="179"/>
      <c r="AC3" s="1"/>
    </row>
    <row r="4" spans="1:29" ht="10.25" customHeight="1">
      <c r="A4" s="1"/>
      <c r="AC4" s="1"/>
    </row>
    <row r="5" spans="1:29" ht="18.75" customHeight="1">
      <c r="A5" s="1"/>
      <c r="B5" s="2" t="s">
        <v>3</v>
      </c>
      <c r="AC5" s="1"/>
    </row>
    <row r="6" spans="1:29" ht="18" customHeight="1">
      <c r="A6" s="1"/>
      <c r="B6" s="182" t="s">
        <v>90</v>
      </c>
      <c r="C6" s="182"/>
      <c r="D6" s="182"/>
      <c r="E6" s="182"/>
      <c r="F6" s="146" t="s">
        <v>91</v>
      </c>
      <c r="G6" s="146"/>
      <c r="H6" s="146"/>
      <c r="I6" s="146"/>
      <c r="J6" s="146"/>
      <c r="K6" s="146"/>
      <c r="L6" s="146"/>
      <c r="M6" s="146"/>
      <c r="N6" s="146"/>
      <c r="O6" s="146"/>
      <c r="P6" s="146"/>
      <c r="Q6" s="146"/>
      <c r="R6" s="146"/>
      <c r="S6" s="146"/>
      <c r="T6" s="146"/>
      <c r="U6" s="146"/>
      <c r="V6" s="146"/>
      <c r="W6" s="146"/>
      <c r="X6" s="146"/>
      <c r="Y6" s="146"/>
      <c r="Z6" s="146"/>
      <c r="AA6" s="146"/>
      <c r="AB6" s="146"/>
      <c r="AC6" s="1"/>
    </row>
    <row r="7" spans="1:29" ht="21" customHeight="1">
      <c r="A7" s="1"/>
      <c r="B7" s="166" t="s">
        <v>80</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
    </row>
    <row r="8" spans="1:29" ht="50" customHeight="1">
      <c r="A8" s="1"/>
      <c r="B8" s="146" t="s">
        <v>78</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
    </row>
    <row r="9" spans="1:29" ht="20" customHeight="1">
      <c r="A9" s="1"/>
      <c r="B9" s="108" t="s">
        <v>13</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10"/>
      <c r="AC9" s="1"/>
    </row>
    <row r="10" spans="1:29" ht="25" customHeight="1">
      <c r="A10" s="1"/>
      <c r="B10" s="70" t="s">
        <v>4</v>
      </c>
      <c r="C10" s="71"/>
      <c r="D10" s="24" t="s">
        <v>22</v>
      </c>
      <c r="E10" s="24"/>
      <c r="F10" s="24"/>
      <c r="G10" s="24"/>
      <c r="H10" s="24"/>
      <c r="I10" s="25"/>
      <c r="J10" s="70" t="s">
        <v>4</v>
      </c>
      <c r="K10" s="71"/>
      <c r="L10" s="24" t="s">
        <v>23</v>
      </c>
      <c r="M10" s="24"/>
      <c r="N10" s="24"/>
      <c r="O10" s="24"/>
      <c r="P10" s="24"/>
      <c r="Q10" s="24"/>
      <c r="R10" s="70" t="s">
        <v>4</v>
      </c>
      <c r="S10" s="71"/>
      <c r="T10" s="24" t="s">
        <v>86</v>
      </c>
      <c r="U10" s="24"/>
      <c r="V10" s="24"/>
      <c r="W10" s="24"/>
      <c r="X10" s="24"/>
      <c r="Y10" s="24"/>
      <c r="Z10" s="24"/>
      <c r="AA10" s="24"/>
      <c r="AB10" s="25"/>
      <c r="AC10" s="1"/>
    </row>
    <row r="11" spans="1:29" ht="20" customHeight="1">
      <c r="A11" s="1"/>
      <c r="B11" s="108" t="s">
        <v>81</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10"/>
      <c r="AC11" s="1"/>
    </row>
    <row r="12" spans="1:29" ht="20" customHeight="1">
      <c r="A12" s="1"/>
      <c r="B12" s="176" t="s">
        <v>12</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8"/>
      <c r="AC12" s="1"/>
    </row>
    <row r="13" spans="1:29" ht="30" customHeight="1" thickBot="1">
      <c r="A13" s="1"/>
      <c r="B13" s="26"/>
      <c r="C13" s="64" t="s">
        <v>79</v>
      </c>
      <c r="D13" s="65"/>
      <c r="E13" s="65"/>
      <c r="F13" s="65"/>
      <c r="G13" s="65"/>
      <c r="H13" s="65"/>
      <c r="I13" s="66"/>
      <c r="J13" s="124" t="s">
        <v>55</v>
      </c>
      <c r="K13" s="126"/>
      <c r="L13" s="147"/>
      <c r="M13" s="148"/>
      <c r="N13" s="148"/>
      <c r="O13" s="148"/>
      <c r="P13" s="148"/>
      <c r="Q13" s="148"/>
      <c r="R13" s="148"/>
      <c r="S13" s="148"/>
      <c r="T13" s="148"/>
      <c r="U13" s="148"/>
      <c r="V13" s="148"/>
      <c r="W13" s="148"/>
      <c r="X13" s="148"/>
      <c r="Y13" s="148"/>
      <c r="Z13" s="148"/>
      <c r="AA13" s="149"/>
      <c r="AB13" s="28"/>
      <c r="AC13" s="1"/>
    </row>
    <row r="14" spans="1:29" ht="45" customHeight="1" thickTop="1">
      <c r="A14" s="1"/>
      <c r="B14" s="26"/>
      <c r="C14" s="111"/>
      <c r="D14" s="112"/>
      <c r="E14" s="112"/>
      <c r="F14" s="112"/>
      <c r="G14" s="112"/>
      <c r="H14" s="112"/>
      <c r="I14" s="113"/>
      <c r="J14" s="64" t="s">
        <v>9</v>
      </c>
      <c r="K14" s="65"/>
      <c r="L14" s="150"/>
      <c r="M14" s="151"/>
      <c r="N14" s="151"/>
      <c r="O14" s="151"/>
      <c r="P14" s="151"/>
      <c r="Q14" s="151"/>
      <c r="R14" s="151"/>
      <c r="S14" s="151"/>
      <c r="T14" s="151"/>
      <c r="U14" s="151"/>
      <c r="V14" s="151"/>
      <c r="W14" s="151"/>
      <c r="X14" s="151"/>
      <c r="Y14" s="151"/>
      <c r="Z14" s="151"/>
      <c r="AA14" s="152"/>
      <c r="AB14" s="28"/>
      <c r="AC14" s="1"/>
    </row>
    <row r="15" spans="1:29" ht="20" customHeight="1" thickBot="1">
      <c r="A15" s="1"/>
      <c r="B15" s="26"/>
      <c r="C15" s="67"/>
      <c r="D15" s="68"/>
      <c r="E15" s="68"/>
      <c r="F15" s="68"/>
      <c r="G15" s="68"/>
      <c r="H15" s="68"/>
      <c r="I15" s="69"/>
      <c r="J15" s="67"/>
      <c r="K15" s="68"/>
      <c r="L15" s="16"/>
      <c r="M15" s="17"/>
      <c r="N15" s="17"/>
      <c r="O15" s="17"/>
      <c r="P15" s="17"/>
      <c r="Q15" s="18"/>
      <c r="R15" s="174">
        <v>20</v>
      </c>
      <c r="S15" s="174"/>
      <c r="T15" s="174"/>
      <c r="U15" s="18" t="s">
        <v>2</v>
      </c>
      <c r="V15" s="175"/>
      <c r="W15" s="175"/>
      <c r="X15" s="18" t="s">
        <v>1</v>
      </c>
      <c r="Y15" s="175"/>
      <c r="Z15" s="175"/>
      <c r="AA15" s="19" t="s">
        <v>0</v>
      </c>
      <c r="AB15" s="28"/>
      <c r="AC15" s="1"/>
    </row>
    <row r="16" spans="1:29" ht="10" customHeight="1" thickTop="1">
      <c r="A16" s="1"/>
      <c r="B16" s="27"/>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29"/>
      <c r="AC16" s="1"/>
    </row>
    <row r="17" spans="1:29" ht="20" customHeight="1">
      <c r="A17" s="1"/>
      <c r="B17" s="108" t="s">
        <v>14</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10"/>
      <c r="AC17" s="1"/>
    </row>
    <row r="18" spans="1:29" ht="30" customHeight="1">
      <c r="A18" s="1"/>
      <c r="B18" s="124" t="s">
        <v>11</v>
      </c>
      <c r="C18" s="167"/>
      <c r="D18" s="167"/>
      <c r="E18" s="167"/>
      <c r="F18" s="167"/>
      <c r="G18" s="167"/>
      <c r="H18" s="163"/>
      <c r="I18" s="163"/>
      <c r="J18" s="163"/>
      <c r="K18" s="163"/>
      <c r="L18" s="163"/>
      <c r="M18" s="163"/>
      <c r="N18" s="163"/>
      <c r="O18" s="163"/>
      <c r="P18" s="163"/>
      <c r="Q18" s="163"/>
      <c r="R18" s="163"/>
      <c r="S18" s="163"/>
      <c r="T18" s="163"/>
      <c r="U18" s="163"/>
      <c r="V18" s="163"/>
      <c r="W18" s="163"/>
      <c r="X18" s="163"/>
      <c r="Y18" s="163"/>
      <c r="Z18" s="163"/>
      <c r="AA18" s="163"/>
      <c r="AB18" s="163"/>
      <c r="AC18" s="1"/>
    </row>
    <row r="19" spans="1:29" ht="30" customHeight="1">
      <c r="A19" s="1"/>
      <c r="B19" s="124" t="s">
        <v>10</v>
      </c>
      <c r="C19" s="167"/>
      <c r="D19" s="167"/>
      <c r="E19" s="167"/>
      <c r="F19" s="167"/>
      <c r="G19" s="167"/>
      <c r="H19" s="171"/>
      <c r="I19" s="171"/>
      <c r="J19" s="171"/>
      <c r="K19" s="171"/>
      <c r="L19" s="171"/>
      <c r="M19" s="171"/>
      <c r="N19" s="171"/>
      <c r="O19" s="171"/>
      <c r="P19" s="171"/>
      <c r="Q19" s="171"/>
      <c r="R19" s="171"/>
      <c r="S19" s="171"/>
      <c r="T19" s="171"/>
      <c r="U19" s="171"/>
      <c r="V19" s="171"/>
      <c r="W19" s="171"/>
      <c r="X19" s="171"/>
      <c r="Y19" s="171"/>
      <c r="Z19" s="171"/>
      <c r="AA19" s="171"/>
      <c r="AB19" s="171"/>
      <c r="AC19" s="1"/>
    </row>
    <row r="20" spans="1:29" ht="12" customHeight="1">
      <c r="A20" s="1"/>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
    </row>
    <row r="21" spans="1:29" ht="20" customHeight="1">
      <c r="A21" s="1"/>
      <c r="B21" s="108" t="s">
        <v>24</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10"/>
      <c r="AC21" s="1"/>
    </row>
    <row r="22" spans="1:29" ht="35" customHeight="1">
      <c r="A22" s="1"/>
      <c r="B22" s="114" t="s">
        <v>56</v>
      </c>
      <c r="C22" s="115"/>
      <c r="D22" s="115"/>
      <c r="E22" s="115"/>
      <c r="F22" s="115"/>
      <c r="G22" s="62"/>
      <c r="H22" s="164" t="s">
        <v>83</v>
      </c>
      <c r="I22" s="165"/>
      <c r="J22" s="165"/>
      <c r="K22" s="165"/>
      <c r="L22" s="165"/>
      <c r="M22" s="165"/>
      <c r="N22" s="165"/>
      <c r="O22" s="165"/>
      <c r="P22" s="165"/>
      <c r="Q22" s="165"/>
      <c r="R22" s="165"/>
      <c r="S22" s="165"/>
      <c r="T22" s="165"/>
      <c r="U22" s="165"/>
      <c r="V22" s="165"/>
      <c r="W22" s="165"/>
      <c r="X22" s="165"/>
      <c r="Y22" s="165"/>
      <c r="Z22" s="165"/>
      <c r="AA22" s="165"/>
      <c r="AB22" s="165"/>
      <c r="AC22" s="1"/>
    </row>
    <row r="23" spans="1:29" ht="30" customHeight="1">
      <c r="A23" s="1"/>
      <c r="B23" s="116"/>
      <c r="C23" s="117"/>
      <c r="D23" s="117"/>
      <c r="E23" s="117"/>
      <c r="F23" s="117"/>
      <c r="G23" s="63"/>
      <c r="H23" s="153"/>
      <c r="I23" s="154"/>
      <c r="J23" s="154"/>
      <c r="K23" s="154"/>
      <c r="L23" s="154"/>
      <c r="M23" s="154"/>
      <c r="N23" s="154"/>
      <c r="O23" s="154"/>
      <c r="P23" s="154"/>
      <c r="Q23" s="157" t="s">
        <v>82</v>
      </c>
      <c r="R23" s="158"/>
      <c r="S23" s="159"/>
      <c r="T23" s="155"/>
      <c r="U23" s="154"/>
      <c r="V23" s="154"/>
      <c r="W23" s="154"/>
      <c r="X23" s="154"/>
      <c r="Y23" s="154"/>
      <c r="Z23" s="154"/>
      <c r="AA23" s="154"/>
      <c r="AB23" s="156"/>
      <c r="AC23" s="1"/>
    </row>
    <row r="24" spans="1:29" ht="50" customHeight="1">
      <c r="A24" s="1"/>
      <c r="B24" s="124" t="s">
        <v>25</v>
      </c>
      <c r="C24" s="125"/>
      <c r="D24" s="125"/>
      <c r="E24" s="125"/>
      <c r="F24" s="125"/>
      <c r="G24" s="126"/>
      <c r="H24" s="127"/>
      <c r="I24" s="128"/>
      <c r="J24" s="128"/>
      <c r="K24" s="128"/>
      <c r="L24" s="128"/>
      <c r="M24" s="128"/>
      <c r="N24" s="128"/>
      <c r="O24" s="128"/>
      <c r="P24" s="128"/>
      <c r="Q24" s="128"/>
      <c r="R24" s="128"/>
      <c r="S24" s="128"/>
      <c r="T24" s="128"/>
      <c r="U24" s="128"/>
      <c r="V24" s="128"/>
      <c r="W24" s="128"/>
      <c r="X24" s="128"/>
      <c r="Y24" s="128"/>
      <c r="Z24" s="128"/>
      <c r="AA24" s="128"/>
      <c r="AB24" s="129"/>
      <c r="AC24" s="1"/>
    </row>
    <row r="25" spans="1:29" ht="25" customHeight="1">
      <c r="A25" s="1"/>
      <c r="B25" s="15" t="s">
        <v>54</v>
      </c>
      <c r="C25" s="13"/>
      <c r="D25" s="13"/>
      <c r="E25" s="13"/>
      <c r="F25" s="13"/>
      <c r="G25" s="9"/>
      <c r="H25" s="14"/>
      <c r="I25" s="14"/>
      <c r="J25" s="14"/>
      <c r="K25" s="14"/>
      <c r="L25" s="14"/>
      <c r="M25" s="14"/>
      <c r="N25" s="14"/>
      <c r="O25" s="14"/>
      <c r="P25" s="14"/>
      <c r="Q25" s="160" t="s">
        <v>89</v>
      </c>
      <c r="R25" s="160"/>
      <c r="S25" s="160"/>
      <c r="T25" s="160"/>
      <c r="U25" s="160"/>
      <c r="V25" s="160"/>
      <c r="W25" s="160"/>
      <c r="X25" s="160"/>
      <c r="Y25" s="160"/>
      <c r="Z25" s="160"/>
      <c r="AA25" s="160"/>
      <c r="AB25" s="161"/>
      <c r="AC25" s="1"/>
    </row>
    <row r="26" spans="1:29" ht="15" customHeight="1">
      <c r="A26" s="1"/>
      <c r="B26" s="3"/>
      <c r="C26" s="64" t="s">
        <v>26</v>
      </c>
      <c r="D26" s="65"/>
      <c r="E26" s="65"/>
      <c r="F26" s="65"/>
      <c r="G26" s="66"/>
      <c r="H26" s="130" t="s">
        <v>30</v>
      </c>
      <c r="I26" s="131"/>
      <c r="J26" s="131"/>
      <c r="K26" s="131"/>
      <c r="L26" s="131"/>
      <c r="M26" s="131"/>
      <c r="N26" s="131"/>
      <c r="O26" s="131"/>
      <c r="P26" s="131"/>
      <c r="Q26" s="131"/>
      <c r="R26" s="131"/>
      <c r="S26" s="131"/>
      <c r="T26" s="131"/>
      <c r="U26" s="131"/>
      <c r="V26" s="131"/>
      <c r="W26" s="131"/>
      <c r="X26" s="131"/>
      <c r="Y26" s="131"/>
      <c r="Z26" s="131"/>
      <c r="AA26" s="131"/>
      <c r="AB26" s="131"/>
      <c r="AC26" s="1"/>
    </row>
    <row r="27" spans="1:29" ht="20" customHeight="1">
      <c r="A27" s="1"/>
      <c r="B27" s="3"/>
      <c r="C27" s="111"/>
      <c r="D27" s="112"/>
      <c r="E27" s="112"/>
      <c r="F27" s="112"/>
      <c r="G27" s="113"/>
      <c r="H27" s="132" t="s">
        <v>4</v>
      </c>
      <c r="I27" s="133"/>
      <c r="J27" s="31" t="s">
        <v>28</v>
      </c>
      <c r="K27" s="32"/>
      <c r="L27" s="134"/>
      <c r="M27" s="134"/>
      <c r="N27" s="134"/>
      <c r="O27" s="134"/>
      <c r="P27" s="134"/>
      <c r="Q27" s="134"/>
      <c r="R27" s="134"/>
      <c r="S27" s="134"/>
      <c r="T27" s="134"/>
      <c r="U27" s="134"/>
      <c r="V27" s="134"/>
      <c r="W27" s="134"/>
      <c r="X27" s="134"/>
      <c r="Y27" s="134"/>
      <c r="Z27" s="134"/>
      <c r="AA27" s="134"/>
      <c r="AB27" s="33" t="s">
        <v>29</v>
      </c>
      <c r="AC27" s="1"/>
    </row>
    <row r="28" spans="1:29" ht="20" customHeight="1">
      <c r="A28" s="1"/>
      <c r="B28" s="3"/>
      <c r="C28" s="67"/>
      <c r="D28" s="68"/>
      <c r="E28" s="68"/>
      <c r="F28" s="68"/>
      <c r="G28" s="69"/>
      <c r="H28" s="132" t="s">
        <v>4</v>
      </c>
      <c r="I28" s="133"/>
      <c r="J28" s="135" t="s">
        <v>27</v>
      </c>
      <c r="K28" s="55"/>
      <c r="L28" s="55"/>
      <c r="M28" s="55"/>
      <c r="N28" s="55"/>
      <c r="O28" s="55"/>
      <c r="P28" s="55"/>
      <c r="Q28" s="55"/>
      <c r="R28" s="55"/>
      <c r="S28" s="55"/>
      <c r="T28" s="55"/>
      <c r="U28" s="55"/>
      <c r="V28" s="55"/>
      <c r="W28" s="55"/>
      <c r="X28" s="55"/>
      <c r="Y28" s="55"/>
      <c r="Z28" s="55"/>
      <c r="AA28" s="55"/>
      <c r="AB28" s="74"/>
      <c r="AC28" s="1"/>
    </row>
    <row r="29" spans="1:29" ht="15" customHeight="1">
      <c r="A29" s="1"/>
      <c r="B29" s="3"/>
      <c r="C29" s="64" t="s">
        <v>31</v>
      </c>
      <c r="D29" s="65"/>
      <c r="E29" s="65"/>
      <c r="F29" s="65"/>
      <c r="G29" s="66"/>
      <c r="H29" s="130" t="s">
        <v>32</v>
      </c>
      <c r="I29" s="131"/>
      <c r="J29" s="131"/>
      <c r="K29" s="131"/>
      <c r="L29" s="131"/>
      <c r="M29" s="131"/>
      <c r="N29" s="131"/>
      <c r="O29" s="131"/>
      <c r="P29" s="131"/>
      <c r="Q29" s="131"/>
      <c r="R29" s="131"/>
      <c r="S29" s="131"/>
      <c r="T29" s="131"/>
      <c r="U29" s="131"/>
      <c r="V29" s="131"/>
      <c r="W29" s="131"/>
      <c r="X29" s="131"/>
      <c r="Y29" s="131"/>
      <c r="Z29" s="131"/>
      <c r="AA29" s="131"/>
      <c r="AB29" s="131"/>
      <c r="AC29" s="1"/>
    </row>
    <row r="30" spans="1:29" ht="20" customHeight="1">
      <c r="A30" s="1"/>
      <c r="B30" s="3"/>
      <c r="C30" s="111"/>
      <c r="D30" s="112"/>
      <c r="E30" s="112"/>
      <c r="F30" s="112"/>
      <c r="G30" s="113"/>
      <c r="H30" s="136" t="s">
        <v>4</v>
      </c>
      <c r="I30" s="137"/>
      <c r="J30" s="138" t="s">
        <v>57</v>
      </c>
      <c r="K30" s="139"/>
      <c r="L30" s="139"/>
      <c r="M30" s="139"/>
      <c r="N30" s="139"/>
      <c r="O30" s="139"/>
      <c r="P30" s="139"/>
      <c r="Q30" s="139"/>
      <c r="R30" s="140"/>
      <c r="S30" s="140"/>
      <c r="T30" s="140"/>
      <c r="U30" s="140"/>
      <c r="V30" s="140"/>
      <c r="W30" s="140"/>
      <c r="X30" s="140"/>
      <c r="Y30" s="140"/>
      <c r="Z30" s="140"/>
      <c r="AA30" s="140"/>
      <c r="AB30" s="33" t="s">
        <v>29</v>
      </c>
      <c r="AC30" s="1"/>
    </row>
    <row r="31" spans="1:29" ht="20" customHeight="1">
      <c r="A31" s="1"/>
      <c r="B31" s="3"/>
      <c r="C31" s="111"/>
      <c r="D31" s="112"/>
      <c r="E31" s="112"/>
      <c r="F31" s="112"/>
      <c r="G31" s="113"/>
      <c r="H31" s="136" t="s">
        <v>4</v>
      </c>
      <c r="I31" s="137"/>
      <c r="J31" s="138" t="s">
        <v>58</v>
      </c>
      <c r="K31" s="139"/>
      <c r="L31" s="139"/>
      <c r="M31" s="139"/>
      <c r="N31" s="139"/>
      <c r="O31" s="139"/>
      <c r="P31" s="139"/>
      <c r="Q31" s="139"/>
      <c r="R31" s="139"/>
      <c r="S31" s="139"/>
      <c r="T31" s="139"/>
      <c r="U31" s="139"/>
      <c r="V31" s="23" t="s">
        <v>48</v>
      </c>
      <c r="W31" s="142" t="s">
        <v>88</v>
      </c>
      <c r="X31" s="143"/>
      <c r="Y31" s="143"/>
      <c r="Z31" s="143"/>
      <c r="AA31" s="143"/>
      <c r="AB31" s="144"/>
      <c r="AC31" s="1"/>
    </row>
    <row r="32" spans="1:29" ht="20" customHeight="1">
      <c r="A32" s="1"/>
      <c r="B32" s="3"/>
      <c r="C32" s="111"/>
      <c r="D32" s="112"/>
      <c r="E32" s="112"/>
      <c r="F32" s="112"/>
      <c r="G32" s="113"/>
      <c r="H32" s="86"/>
      <c r="I32" s="141"/>
      <c r="J32" s="35" t="s">
        <v>35</v>
      </c>
      <c r="K32" s="145"/>
      <c r="L32" s="145"/>
      <c r="M32" s="145"/>
      <c r="N32" s="145"/>
      <c r="O32" s="145"/>
      <c r="P32" s="145"/>
      <c r="Q32" s="145"/>
      <c r="R32" s="145"/>
      <c r="S32" s="145"/>
      <c r="T32" s="145"/>
      <c r="U32" s="145"/>
      <c r="V32" s="34" t="s">
        <v>29</v>
      </c>
      <c r="W32" s="49" t="s">
        <v>59</v>
      </c>
      <c r="X32" s="50"/>
      <c r="Y32" s="50"/>
      <c r="Z32" s="50"/>
      <c r="AA32" s="50"/>
      <c r="AB32" s="51"/>
      <c r="AC32" s="1"/>
    </row>
    <row r="33" spans="1:31" ht="20" customHeight="1">
      <c r="A33" s="1"/>
      <c r="B33" s="3"/>
      <c r="C33" s="111"/>
      <c r="D33" s="112"/>
      <c r="E33" s="112"/>
      <c r="F33" s="112"/>
      <c r="G33" s="113"/>
      <c r="H33" s="132" t="s">
        <v>4</v>
      </c>
      <c r="I33" s="133"/>
      <c r="J33" s="135" t="s">
        <v>34</v>
      </c>
      <c r="K33" s="55"/>
      <c r="L33" s="55"/>
      <c r="M33" s="55"/>
      <c r="N33" s="55"/>
      <c r="O33" s="55"/>
      <c r="P33" s="55"/>
      <c r="Q33" s="55"/>
      <c r="R33" s="55"/>
      <c r="S33" s="55"/>
      <c r="T33" s="55"/>
      <c r="U33" s="55"/>
      <c r="V33" s="55"/>
      <c r="W33" s="55"/>
      <c r="X33" s="55"/>
      <c r="Y33" s="55"/>
      <c r="Z33" s="55"/>
      <c r="AA33" s="55"/>
      <c r="AB33" s="74"/>
      <c r="AC33" s="1"/>
    </row>
    <row r="34" spans="1:31" ht="20" customHeight="1">
      <c r="A34" s="1"/>
      <c r="B34" s="3"/>
      <c r="C34" s="67"/>
      <c r="D34" s="68"/>
      <c r="E34" s="68"/>
      <c r="F34" s="68"/>
      <c r="G34" s="69"/>
      <c r="H34" s="132" t="s">
        <v>4</v>
      </c>
      <c r="I34" s="133"/>
      <c r="J34" s="135" t="s">
        <v>33</v>
      </c>
      <c r="K34" s="55"/>
      <c r="L34" s="55"/>
      <c r="M34" s="55"/>
      <c r="N34" s="55"/>
      <c r="O34" s="55"/>
      <c r="P34" s="55"/>
      <c r="Q34" s="55"/>
      <c r="R34" s="55"/>
      <c r="S34" s="55"/>
      <c r="T34" s="55"/>
      <c r="U34" s="55"/>
      <c r="V34" s="55"/>
      <c r="W34" s="55"/>
      <c r="X34" s="55"/>
      <c r="Y34" s="55"/>
      <c r="Z34" s="55"/>
      <c r="AA34" s="55"/>
      <c r="AB34" s="74"/>
      <c r="AC34" s="1"/>
    </row>
    <row r="35" spans="1:31" ht="16" customHeight="1">
      <c r="A35" s="1"/>
      <c r="B35" s="3"/>
      <c r="C35" s="64" t="s">
        <v>36</v>
      </c>
      <c r="D35" s="65"/>
      <c r="E35" s="65"/>
      <c r="F35" s="65"/>
      <c r="G35" s="66"/>
      <c r="H35" s="130" t="s">
        <v>37</v>
      </c>
      <c r="I35" s="131"/>
      <c r="J35" s="131"/>
      <c r="K35" s="131"/>
      <c r="L35" s="131"/>
      <c r="M35" s="131"/>
      <c r="N35" s="131"/>
      <c r="O35" s="131"/>
      <c r="P35" s="131"/>
      <c r="Q35" s="131"/>
      <c r="R35" s="131"/>
      <c r="S35" s="131"/>
      <c r="T35" s="131"/>
      <c r="U35" s="131"/>
      <c r="V35" s="131"/>
      <c r="W35" s="131"/>
      <c r="X35" s="131"/>
      <c r="Y35" s="131"/>
      <c r="Z35" s="131"/>
      <c r="AA35" s="131"/>
      <c r="AB35" s="131"/>
      <c r="AC35" s="1"/>
    </row>
    <row r="36" spans="1:31" ht="30" customHeight="1">
      <c r="A36" s="1"/>
      <c r="B36" s="4"/>
      <c r="C36" s="67"/>
      <c r="D36" s="68"/>
      <c r="E36" s="68"/>
      <c r="F36" s="68"/>
      <c r="G36" s="69"/>
      <c r="H36" s="162"/>
      <c r="I36" s="162"/>
      <c r="J36" s="162"/>
      <c r="K36" s="162"/>
      <c r="L36" s="162"/>
      <c r="M36" s="162"/>
      <c r="N36" s="162"/>
      <c r="O36" s="162"/>
      <c r="P36" s="162"/>
      <c r="Q36" s="162"/>
      <c r="R36" s="162"/>
      <c r="S36" s="162"/>
      <c r="T36" s="162"/>
      <c r="U36" s="162"/>
      <c r="V36" s="162"/>
      <c r="W36" s="162"/>
      <c r="X36" s="162"/>
      <c r="Y36" s="162"/>
      <c r="Z36" s="162"/>
      <c r="AA36" s="162"/>
      <c r="AB36" s="162"/>
      <c r="AC36" s="1"/>
    </row>
    <row r="37" spans="1:31" ht="20" customHeight="1">
      <c r="A37" s="1"/>
      <c r="B37" s="108" t="s">
        <v>61</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10"/>
      <c r="AC37" s="1"/>
    </row>
    <row r="38" spans="1:31" ht="25" customHeight="1">
      <c r="A38" s="1"/>
      <c r="B38" s="64" t="s">
        <v>38</v>
      </c>
      <c r="C38" s="65"/>
      <c r="D38" s="65"/>
      <c r="E38" s="65"/>
      <c r="F38" s="65"/>
      <c r="G38" s="66"/>
      <c r="H38" s="86" t="s">
        <v>4</v>
      </c>
      <c r="I38" s="87"/>
      <c r="J38" s="84" t="s">
        <v>42</v>
      </c>
      <c r="K38" s="84"/>
      <c r="L38" s="84"/>
      <c r="M38" s="84"/>
      <c r="N38" s="85"/>
      <c r="O38" s="86" t="s">
        <v>4</v>
      </c>
      <c r="P38" s="87"/>
      <c r="Q38" s="88" t="s">
        <v>40</v>
      </c>
      <c r="R38" s="88"/>
      <c r="S38" s="89"/>
      <c r="T38" s="89"/>
      <c r="U38" s="89"/>
      <c r="V38" s="89"/>
      <c r="W38" s="106" t="s">
        <v>41</v>
      </c>
      <c r="X38" s="106"/>
      <c r="Y38" s="106"/>
      <c r="Z38" s="106"/>
      <c r="AA38" s="106"/>
      <c r="AB38" s="107"/>
      <c r="AC38" s="1"/>
    </row>
    <row r="39" spans="1:31" ht="25" customHeight="1" thickBot="1">
      <c r="A39" s="1"/>
      <c r="B39" s="94"/>
      <c r="C39" s="95"/>
      <c r="D39" s="95"/>
      <c r="E39" s="95"/>
      <c r="F39" s="95"/>
      <c r="G39" s="96"/>
      <c r="H39" s="90" t="s">
        <v>4</v>
      </c>
      <c r="I39" s="91"/>
      <c r="J39" s="92" t="s">
        <v>39</v>
      </c>
      <c r="K39" s="92"/>
      <c r="L39" s="92"/>
      <c r="M39" s="92"/>
      <c r="N39" s="92"/>
      <c r="O39" s="92"/>
      <c r="P39" s="92"/>
      <c r="Q39" s="92"/>
      <c r="R39" s="92"/>
      <c r="S39" s="92"/>
      <c r="T39" s="92"/>
      <c r="U39" s="92"/>
      <c r="V39" s="92"/>
      <c r="W39" s="92"/>
      <c r="X39" s="92"/>
      <c r="Y39" s="92"/>
      <c r="Z39" s="92"/>
      <c r="AA39" s="92"/>
      <c r="AB39" s="93"/>
      <c r="AC39" s="1"/>
    </row>
    <row r="40" spans="1:31" ht="25" customHeight="1" thickTop="1">
      <c r="A40" s="1"/>
      <c r="B40" s="172" t="s">
        <v>52</v>
      </c>
      <c r="C40" s="173"/>
      <c r="D40" s="173"/>
      <c r="E40" s="173"/>
      <c r="F40" s="173"/>
      <c r="G40" s="173"/>
      <c r="H40" s="99" t="s">
        <v>4</v>
      </c>
      <c r="I40" s="100"/>
      <c r="J40" s="97" t="s">
        <v>5</v>
      </c>
      <c r="K40" s="97"/>
      <c r="L40" s="98"/>
      <c r="M40" s="99" t="s">
        <v>4</v>
      </c>
      <c r="N40" s="100"/>
      <c r="O40" s="97" t="s">
        <v>6</v>
      </c>
      <c r="P40" s="97"/>
      <c r="Q40" s="98"/>
      <c r="R40" s="99" t="s">
        <v>63</v>
      </c>
      <c r="S40" s="100"/>
      <c r="T40" s="101" t="s">
        <v>7</v>
      </c>
      <c r="U40" s="101"/>
      <c r="V40" s="102"/>
      <c r="W40" s="99" t="s">
        <v>4</v>
      </c>
      <c r="X40" s="100"/>
      <c r="Y40" s="97" t="s">
        <v>43</v>
      </c>
      <c r="Z40" s="97"/>
      <c r="AA40" s="97"/>
      <c r="AB40" s="98"/>
      <c r="AC40" s="1"/>
    </row>
    <row r="41" spans="1:31" ht="34" customHeight="1">
      <c r="A41" s="1"/>
      <c r="B41" s="5"/>
      <c r="C41" s="6"/>
      <c r="D41" s="6"/>
      <c r="E41" s="6"/>
      <c r="F41" s="6"/>
      <c r="G41" s="7"/>
      <c r="H41" s="103" t="s">
        <v>77</v>
      </c>
      <c r="I41" s="104"/>
      <c r="J41" s="104"/>
      <c r="K41" s="104"/>
      <c r="L41" s="104"/>
      <c r="M41" s="104"/>
      <c r="N41" s="104"/>
      <c r="O41" s="104"/>
      <c r="P41" s="104"/>
      <c r="Q41" s="104"/>
      <c r="R41" s="104"/>
      <c r="S41" s="104"/>
      <c r="T41" s="104"/>
      <c r="U41" s="104"/>
      <c r="V41" s="105"/>
      <c r="W41" s="103" t="s">
        <v>74</v>
      </c>
      <c r="X41" s="104"/>
      <c r="Y41" s="104"/>
      <c r="Z41" s="104"/>
      <c r="AA41" s="104"/>
      <c r="AB41" s="105"/>
      <c r="AC41" s="1"/>
    </row>
    <row r="42" spans="1:31" ht="16" customHeight="1">
      <c r="A42" s="1"/>
      <c r="B42" s="3"/>
      <c r="C42" s="75" t="s">
        <v>62</v>
      </c>
      <c r="D42" s="76"/>
      <c r="E42" s="76"/>
      <c r="F42" s="76"/>
      <c r="G42" s="77"/>
      <c r="H42" s="81" t="s">
        <v>75</v>
      </c>
      <c r="I42" s="82"/>
      <c r="J42" s="82"/>
      <c r="K42" s="82"/>
      <c r="L42" s="82"/>
      <c r="M42" s="82"/>
      <c r="N42" s="82"/>
      <c r="O42" s="82"/>
      <c r="P42" s="82"/>
      <c r="Q42" s="82"/>
      <c r="R42" s="82"/>
      <c r="S42" s="82"/>
      <c r="T42" s="82"/>
      <c r="U42" s="82"/>
      <c r="V42" s="82"/>
      <c r="W42" s="82"/>
      <c r="X42" s="82"/>
      <c r="Y42" s="82"/>
      <c r="Z42" s="82"/>
      <c r="AA42" s="82"/>
      <c r="AB42" s="83"/>
      <c r="AC42" s="1"/>
    </row>
    <row r="43" spans="1:31" ht="100" customHeight="1" thickBot="1">
      <c r="A43" s="1"/>
      <c r="B43" s="8"/>
      <c r="C43" s="78"/>
      <c r="D43" s="79"/>
      <c r="E43" s="79"/>
      <c r="F43" s="79"/>
      <c r="G43" s="80"/>
      <c r="H43" s="168"/>
      <c r="I43" s="169"/>
      <c r="J43" s="169"/>
      <c r="K43" s="169"/>
      <c r="L43" s="169"/>
      <c r="M43" s="169"/>
      <c r="N43" s="169"/>
      <c r="O43" s="169"/>
      <c r="P43" s="169"/>
      <c r="Q43" s="169"/>
      <c r="R43" s="169"/>
      <c r="S43" s="169"/>
      <c r="T43" s="169"/>
      <c r="U43" s="169"/>
      <c r="V43" s="169"/>
      <c r="W43" s="169"/>
      <c r="X43" s="169"/>
      <c r="Y43" s="169"/>
      <c r="Z43" s="169"/>
      <c r="AA43" s="169"/>
      <c r="AB43" s="170"/>
      <c r="AC43" s="1"/>
    </row>
    <row r="44" spans="1:31" ht="25" customHeight="1" thickTop="1">
      <c r="A44" s="1"/>
      <c r="B44" s="195" t="s">
        <v>53</v>
      </c>
      <c r="C44" s="196"/>
      <c r="D44" s="196"/>
      <c r="E44" s="196"/>
      <c r="F44" s="196"/>
      <c r="G44" s="197"/>
      <c r="H44" s="198" t="s">
        <v>4</v>
      </c>
      <c r="I44" s="199"/>
      <c r="J44" s="200" t="s">
        <v>5</v>
      </c>
      <c r="K44" s="200"/>
      <c r="L44" s="201"/>
      <c r="M44" s="198" t="s">
        <v>4</v>
      </c>
      <c r="N44" s="199"/>
      <c r="O44" s="200" t="s">
        <v>6</v>
      </c>
      <c r="P44" s="200"/>
      <c r="Q44" s="201"/>
      <c r="R44" s="198" t="s">
        <v>63</v>
      </c>
      <c r="S44" s="199"/>
      <c r="T44" s="200" t="s">
        <v>7</v>
      </c>
      <c r="U44" s="200"/>
      <c r="V44" s="201"/>
      <c r="W44" s="198" t="s">
        <v>4</v>
      </c>
      <c r="X44" s="199"/>
      <c r="Y44" s="200" t="s">
        <v>43</v>
      </c>
      <c r="Z44" s="200"/>
      <c r="AA44" s="200"/>
      <c r="AB44" s="201"/>
      <c r="AC44" s="1"/>
    </row>
    <row r="45" spans="1:31" ht="34" customHeight="1">
      <c r="A45" s="1"/>
      <c r="B45" s="5"/>
      <c r="C45" s="6"/>
      <c r="D45" s="6"/>
      <c r="E45" s="6"/>
      <c r="F45" s="6"/>
      <c r="G45" s="7"/>
      <c r="H45" s="103" t="s">
        <v>76</v>
      </c>
      <c r="I45" s="104"/>
      <c r="J45" s="104"/>
      <c r="K45" s="104"/>
      <c r="L45" s="104"/>
      <c r="M45" s="104"/>
      <c r="N45" s="104"/>
      <c r="O45" s="104"/>
      <c r="P45" s="104"/>
      <c r="Q45" s="104"/>
      <c r="R45" s="104"/>
      <c r="S45" s="104"/>
      <c r="T45" s="104"/>
      <c r="U45" s="104"/>
      <c r="V45" s="105"/>
      <c r="W45" s="103" t="s">
        <v>74</v>
      </c>
      <c r="X45" s="104"/>
      <c r="Y45" s="104"/>
      <c r="Z45" s="104"/>
      <c r="AA45" s="104"/>
      <c r="AB45" s="105"/>
      <c r="AC45" s="1"/>
      <c r="AD45" s="20" t="str">
        <f>IF(T$23&lt;&gt;"",T$23,IF(H$23&lt;&gt;"",H$23,"[プロジェクトID]"))</f>
        <v>[プロジェクトID]</v>
      </c>
    </row>
    <row r="46" spans="1:31" ht="35" customHeight="1">
      <c r="A46" s="1"/>
      <c r="B46" s="3"/>
      <c r="C46" s="75" t="s">
        <v>62</v>
      </c>
      <c r="D46" s="76"/>
      <c r="E46" s="76"/>
      <c r="F46" s="76"/>
      <c r="G46" s="77"/>
      <c r="H46" s="189" t="s">
        <v>87</v>
      </c>
      <c r="I46" s="190"/>
      <c r="J46" s="190"/>
      <c r="K46" s="190"/>
      <c r="L46" s="190"/>
      <c r="M46" s="190"/>
      <c r="N46" s="190"/>
      <c r="O46" s="190"/>
      <c r="P46" s="190"/>
      <c r="Q46" s="190"/>
      <c r="R46" s="190"/>
      <c r="S46" s="190"/>
      <c r="T46" s="190"/>
      <c r="U46" s="190"/>
      <c r="V46" s="190"/>
      <c r="W46" s="190"/>
      <c r="X46" s="190"/>
      <c r="Y46" s="190"/>
      <c r="Z46" s="190"/>
      <c r="AA46" s="190"/>
      <c r="AB46" s="191"/>
      <c r="AC46" s="1"/>
      <c r="AD46" s="20" t="str">
        <f>IF(COUNTIF($AD$45, "*__*")&gt;0,LEFT($AD$45,FIND("__",$AD$45)-1),$AD$45)</f>
        <v>[プロジェクトID]</v>
      </c>
      <c r="AE46" s="20" t="str">
        <f>IF(COUNTIF($AD$45, "*__*")&gt;0,RIGHT($AD$45,LEN($AD$45)-FIND("__",$AD$45)-1),"")</f>
        <v/>
      </c>
    </row>
    <row r="47" spans="1:31" ht="70" customHeight="1">
      <c r="A47" s="1"/>
      <c r="B47" s="3"/>
      <c r="C47" s="183"/>
      <c r="D47" s="184"/>
      <c r="E47" s="184"/>
      <c r="F47" s="184"/>
      <c r="G47" s="185"/>
      <c r="H47" s="192"/>
      <c r="I47" s="193"/>
      <c r="J47" s="193"/>
      <c r="K47" s="193"/>
      <c r="L47" s="193"/>
      <c r="M47" s="193"/>
      <c r="N47" s="193"/>
      <c r="O47" s="193"/>
      <c r="P47" s="193"/>
      <c r="Q47" s="193"/>
      <c r="R47" s="193"/>
      <c r="S47" s="193"/>
      <c r="T47" s="193"/>
      <c r="U47" s="193"/>
      <c r="V47" s="193"/>
      <c r="W47" s="193"/>
      <c r="X47" s="193"/>
      <c r="Y47" s="193"/>
      <c r="Z47" s="193"/>
      <c r="AA47" s="193"/>
      <c r="AB47" s="194"/>
      <c r="AC47" s="1"/>
    </row>
    <row r="48" spans="1:31" ht="17" customHeight="1">
      <c r="A48" s="1"/>
      <c r="B48" s="3"/>
      <c r="C48" s="183"/>
      <c r="D48" s="184"/>
      <c r="E48" s="184"/>
      <c r="F48" s="184"/>
      <c r="G48" s="185"/>
      <c r="H48" s="75" t="s">
        <v>84</v>
      </c>
      <c r="I48" s="76"/>
      <c r="J48" s="77"/>
      <c r="K48" s="189" t="s">
        <v>85</v>
      </c>
      <c r="L48" s="190"/>
      <c r="M48" s="190"/>
      <c r="N48" s="190"/>
      <c r="O48" s="190"/>
      <c r="P48" s="190"/>
      <c r="Q48" s="190"/>
      <c r="R48" s="190"/>
      <c r="S48" s="190"/>
      <c r="T48" s="190"/>
      <c r="U48" s="190"/>
      <c r="V48" s="190"/>
      <c r="W48" s="190"/>
      <c r="X48" s="190"/>
      <c r="Y48" s="190"/>
      <c r="Z48" s="190"/>
      <c r="AA48" s="190"/>
      <c r="AB48" s="191"/>
      <c r="AC48" s="1"/>
      <c r="AD48" s="20" t="str">
        <f>IF($AD$46="personal","personal",$AD$46)</f>
        <v>[プロジェクトID]</v>
      </c>
      <c r="AE48" s="20" t="str">
        <f>IF($AD$46="personal",$AE$46,"share")</f>
        <v>share</v>
      </c>
    </row>
    <row r="49" spans="1:30" ht="20" customHeight="1">
      <c r="A49" s="1"/>
      <c r="B49" s="3"/>
      <c r="C49" s="183"/>
      <c r="D49" s="184"/>
      <c r="E49" s="184"/>
      <c r="F49" s="184"/>
      <c r="G49" s="185"/>
      <c r="H49" s="208"/>
      <c r="I49" s="209"/>
      <c r="J49" s="210"/>
      <c r="K49" s="186" t="str">
        <f ca="1">"/home/"&amp;AD48&amp;"/"&amp;AE48&amp;"/incoming/"&amp;TEXT(TODAY(), "yyyymmdd")</f>
        <v>/home/[プロジェクトID]/share/incoming/20240306</v>
      </c>
      <c r="L49" s="187"/>
      <c r="M49" s="187"/>
      <c r="N49" s="187"/>
      <c r="O49" s="187"/>
      <c r="P49" s="187"/>
      <c r="Q49" s="187"/>
      <c r="R49" s="187"/>
      <c r="S49" s="187"/>
      <c r="T49" s="187"/>
      <c r="U49" s="187"/>
      <c r="V49" s="187"/>
      <c r="W49" s="187"/>
      <c r="X49" s="187"/>
      <c r="Y49" s="187"/>
      <c r="Z49" s="187"/>
      <c r="AA49" s="187"/>
      <c r="AB49" s="188"/>
      <c r="AC49" s="1"/>
    </row>
    <row r="50" spans="1:30" ht="16" customHeight="1">
      <c r="A50" s="1"/>
      <c r="B50" s="3"/>
      <c r="C50" s="3"/>
      <c r="D50" s="64" t="s">
        <v>15</v>
      </c>
      <c r="E50" s="65"/>
      <c r="F50" s="65"/>
      <c r="G50" s="66"/>
      <c r="H50" s="81" t="str">
        <f>"※未記入時は、 "&amp;AD50&amp;" をオーナー・グループに設定します。"</f>
        <v>※未記入時は、 [プロジェクトID] をオーナー・グループに設定します。</v>
      </c>
      <c r="I50" s="82"/>
      <c r="J50" s="82"/>
      <c r="K50" s="82"/>
      <c r="L50" s="82"/>
      <c r="M50" s="82"/>
      <c r="N50" s="82"/>
      <c r="O50" s="82"/>
      <c r="P50" s="82"/>
      <c r="Q50" s="82"/>
      <c r="R50" s="82"/>
      <c r="S50" s="82"/>
      <c r="T50" s="82"/>
      <c r="U50" s="82"/>
      <c r="V50" s="82"/>
      <c r="W50" s="82"/>
      <c r="X50" s="82"/>
      <c r="Y50" s="82"/>
      <c r="Z50" s="82"/>
      <c r="AA50" s="82"/>
      <c r="AB50" s="83"/>
      <c r="AC50" s="1"/>
      <c r="AD50" s="20" t="str">
        <f>IF($AD$46="personal",$AD$45,$AD$46)</f>
        <v>[プロジェクトID]</v>
      </c>
    </row>
    <row r="51" spans="1:30" ht="25" customHeight="1">
      <c r="A51" s="1"/>
      <c r="B51" s="3"/>
      <c r="C51" s="3"/>
      <c r="D51" s="111"/>
      <c r="E51" s="112"/>
      <c r="F51" s="112"/>
      <c r="G51" s="113"/>
      <c r="H51" s="202" t="s">
        <v>16</v>
      </c>
      <c r="I51" s="203"/>
      <c r="J51" s="204"/>
      <c r="K51" s="211"/>
      <c r="L51" s="212"/>
      <c r="M51" s="212"/>
      <c r="N51" s="212"/>
      <c r="O51" s="212"/>
      <c r="P51" s="212"/>
      <c r="Q51" s="212"/>
      <c r="R51" s="212"/>
      <c r="S51" s="212"/>
      <c r="T51" s="212"/>
      <c r="U51" s="212"/>
      <c r="V51" s="212"/>
      <c r="W51" s="212"/>
      <c r="X51" s="212"/>
      <c r="Y51" s="212"/>
      <c r="Z51" s="212"/>
      <c r="AA51" s="212"/>
      <c r="AB51" s="213"/>
      <c r="AC51" s="1"/>
    </row>
    <row r="52" spans="1:30" ht="25" customHeight="1">
      <c r="A52" s="1"/>
      <c r="B52" s="3"/>
      <c r="C52" s="3"/>
      <c r="D52" s="67"/>
      <c r="E52" s="68"/>
      <c r="F52" s="68"/>
      <c r="G52" s="69"/>
      <c r="H52" s="202" t="s">
        <v>17</v>
      </c>
      <c r="I52" s="203"/>
      <c r="J52" s="204"/>
      <c r="K52" s="211"/>
      <c r="L52" s="212"/>
      <c r="M52" s="212"/>
      <c r="N52" s="212"/>
      <c r="O52" s="212"/>
      <c r="P52" s="212"/>
      <c r="Q52" s="212"/>
      <c r="R52" s="212"/>
      <c r="S52" s="212"/>
      <c r="T52" s="212"/>
      <c r="U52" s="212"/>
      <c r="V52" s="212"/>
      <c r="W52" s="212"/>
      <c r="X52" s="212"/>
      <c r="Y52" s="212"/>
      <c r="Z52" s="212"/>
      <c r="AA52" s="212"/>
      <c r="AB52" s="213"/>
      <c r="AC52" s="1"/>
    </row>
    <row r="53" spans="1:30" ht="16" customHeight="1">
      <c r="A53" s="1"/>
      <c r="B53" s="3"/>
      <c r="C53" s="3"/>
      <c r="D53" s="64" t="s">
        <v>18</v>
      </c>
      <c r="E53" s="65"/>
      <c r="F53" s="65"/>
      <c r="G53" s="66"/>
      <c r="H53" s="81" t="str">
        <f>IF(AD45&lt;&gt;"personal","※未記入時は、ディレクトリ:770、ファイル:660 とします。","※未記入時は、ディレクトリ:700、ファイル:600 とします。")</f>
        <v>※未記入時は、ディレクトリ:770、ファイル:660 とします。</v>
      </c>
      <c r="I53" s="82"/>
      <c r="J53" s="82"/>
      <c r="K53" s="82"/>
      <c r="L53" s="82"/>
      <c r="M53" s="82"/>
      <c r="N53" s="82"/>
      <c r="O53" s="82"/>
      <c r="P53" s="82"/>
      <c r="Q53" s="82"/>
      <c r="R53" s="82"/>
      <c r="S53" s="82"/>
      <c r="T53" s="82"/>
      <c r="U53" s="82"/>
      <c r="V53" s="82"/>
      <c r="W53" s="82"/>
      <c r="X53" s="82"/>
      <c r="Y53" s="82"/>
      <c r="Z53" s="82"/>
      <c r="AA53" s="82"/>
      <c r="AB53" s="83"/>
      <c r="AC53" s="1"/>
    </row>
    <row r="54" spans="1:30" ht="25" customHeight="1">
      <c r="A54" s="1"/>
      <c r="B54" s="4"/>
      <c r="C54" s="4"/>
      <c r="D54" s="67"/>
      <c r="E54" s="68"/>
      <c r="F54" s="68"/>
      <c r="G54" s="69"/>
      <c r="H54" s="202" t="s">
        <v>19</v>
      </c>
      <c r="I54" s="203"/>
      <c r="J54" s="204"/>
      <c r="K54" s="205"/>
      <c r="L54" s="206"/>
      <c r="M54" s="206"/>
      <c r="N54" s="206"/>
      <c r="O54" s="206"/>
      <c r="P54" s="206"/>
      <c r="Q54" s="206"/>
      <c r="R54" s="207"/>
      <c r="S54" s="202" t="s">
        <v>20</v>
      </c>
      <c r="T54" s="204"/>
      <c r="U54" s="205"/>
      <c r="V54" s="206"/>
      <c r="W54" s="206"/>
      <c r="X54" s="206"/>
      <c r="Y54" s="206"/>
      <c r="Z54" s="206"/>
      <c r="AA54" s="206"/>
      <c r="AB54" s="207"/>
      <c r="AC54" s="1"/>
    </row>
    <row r="55" spans="1:30" ht="20" customHeight="1">
      <c r="A55" s="1"/>
      <c r="B55" s="108" t="s">
        <v>60</v>
      </c>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10"/>
      <c r="AC55" s="1"/>
    </row>
    <row r="56" spans="1:30" ht="20" customHeight="1">
      <c r="A56" s="1"/>
      <c r="B56" s="64" t="s">
        <v>51</v>
      </c>
      <c r="C56" s="65"/>
      <c r="D56" s="65"/>
      <c r="E56" s="65"/>
      <c r="F56" s="65"/>
      <c r="G56" s="66"/>
      <c r="H56" s="70" t="s">
        <v>4</v>
      </c>
      <c r="I56" s="71"/>
      <c r="J56" s="55" t="s">
        <v>45</v>
      </c>
      <c r="K56" s="55"/>
      <c r="L56" s="55"/>
      <c r="M56" s="55"/>
      <c r="N56" s="55"/>
      <c r="O56" s="33" t="s">
        <v>48</v>
      </c>
      <c r="P56" s="114" t="s">
        <v>47</v>
      </c>
      <c r="Q56" s="115"/>
      <c r="R56" s="115"/>
      <c r="S56" s="115"/>
      <c r="T56" s="62"/>
      <c r="U56" s="118"/>
      <c r="V56" s="119"/>
      <c r="W56" s="119"/>
      <c r="X56" s="119"/>
      <c r="Y56" s="119"/>
      <c r="Z56" s="119"/>
      <c r="AA56" s="119"/>
      <c r="AB56" s="120"/>
      <c r="AC56" s="1"/>
    </row>
    <row r="57" spans="1:30" ht="20" customHeight="1">
      <c r="A57" s="1"/>
      <c r="B57" s="111"/>
      <c r="C57" s="112"/>
      <c r="D57" s="112"/>
      <c r="E57" s="112"/>
      <c r="F57" s="112"/>
      <c r="G57" s="113"/>
      <c r="H57" s="70" t="s">
        <v>4</v>
      </c>
      <c r="I57" s="71"/>
      <c r="J57" s="55" t="s">
        <v>46</v>
      </c>
      <c r="K57" s="55"/>
      <c r="L57" s="55"/>
      <c r="M57" s="55"/>
      <c r="N57" s="55"/>
      <c r="O57" s="33" t="s">
        <v>48</v>
      </c>
      <c r="P57" s="116"/>
      <c r="Q57" s="117"/>
      <c r="R57" s="117"/>
      <c r="S57" s="117"/>
      <c r="T57" s="63"/>
      <c r="U57" s="121"/>
      <c r="V57" s="122"/>
      <c r="W57" s="122"/>
      <c r="X57" s="122"/>
      <c r="Y57" s="122"/>
      <c r="Z57" s="122"/>
      <c r="AA57" s="122"/>
      <c r="AB57" s="123"/>
      <c r="AC57" s="1"/>
    </row>
    <row r="58" spans="1:30" ht="33" customHeight="1">
      <c r="A58" s="1"/>
      <c r="B58" s="111"/>
      <c r="C58" s="112"/>
      <c r="D58" s="112"/>
      <c r="E58" s="112"/>
      <c r="F58" s="112"/>
      <c r="G58" s="113"/>
      <c r="H58" s="56" t="s">
        <v>4</v>
      </c>
      <c r="I58" s="57"/>
      <c r="J58" s="60" t="s">
        <v>44</v>
      </c>
      <c r="K58" s="60"/>
      <c r="L58" s="62" t="s">
        <v>48</v>
      </c>
      <c r="M58" s="64" t="s">
        <v>50</v>
      </c>
      <c r="N58" s="65"/>
      <c r="O58" s="66"/>
      <c r="P58" s="70" t="s">
        <v>4</v>
      </c>
      <c r="Q58" s="71"/>
      <c r="R58" s="72" t="s">
        <v>92</v>
      </c>
      <c r="S58" s="72"/>
      <c r="T58" s="72"/>
      <c r="U58" s="72"/>
      <c r="V58" s="72"/>
      <c r="W58" s="72"/>
      <c r="X58" s="72"/>
      <c r="Y58" s="72"/>
      <c r="Z58" s="72"/>
      <c r="AA58" s="72"/>
      <c r="AB58" s="73"/>
      <c r="AC58" s="1"/>
    </row>
    <row r="59" spans="1:30" ht="20" customHeight="1">
      <c r="A59" s="1"/>
      <c r="B59" s="67"/>
      <c r="C59" s="68"/>
      <c r="D59" s="68"/>
      <c r="E59" s="68"/>
      <c r="F59" s="68"/>
      <c r="G59" s="69"/>
      <c r="H59" s="58"/>
      <c r="I59" s="59"/>
      <c r="J59" s="61"/>
      <c r="K59" s="61"/>
      <c r="L59" s="63"/>
      <c r="M59" s="67"/>
      <c r="N59" s="68"/>
      <c r="O59" s="69"/>
      <c r="P59" s="70" t="s">
        <v>4</v>
      </c>
      <c r="Q59" s="71"/>
      <c r="R59" s="55" t="s">
        <v>49</v>
      </c>
      <c r="S59" s="55"/>
      <c r="T59" s="55"/>
      <c r="U59" s="55"/>
      <c r="V59" s="55"/>
      <c r="W59" s="55"/>
      <c r="X59" s="55"/>
      <c r="Y59" s="55"/>
      <c r="Z59" s="55"/>
      <c r="AA59" s="55"/>
      <c r="AB59" s="74"/>
      <c r="AC59" s="1"/>
    </row>
    <row r="60" spans="1:30" ht="12" customHeight="1">
      <c r="A60" s="1"/>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1"/>
    </row>
    <row r="61" spans="1:30" ht="18" customHeight="1">
      <c r="A61" s="1"/>
      <c r="B61" s="2" t="s">
        <v>64</v>
      </c>
      <c r="AC61" s="1"/>
    </row>
    <row r="62" spans="1:30" ht="18" customHeight="1">
      <c r="A62" s="1"/>
      <c r="B62" s="52" t="s">
        <v>72</v>
      </c>
      <c r="C62" s="53"/>
      <c r="D62" s="53"/>
      <c r="E62" s="53"/>
      <c r="F62" s="54"/>
      <c r="G62" s="10" t="s">
        <v>73</v>
      </c>
      <c r="H62" s="11"/>
      <c r="I62" s="11"/>
      <c r="J62" s="11"/>
      <c r="K62" s="11"/>
      <c r="L62" s="11"/>
      <c r="M62" s="11"/>
      <c r="N62" s="11"/>
      <c r="O62" s="11"/>
      <c r="P62" s="11"/>
      <c r="Q62" s="12"/>
      <c r="R62" s="52" t="s">
        <v>71</v>
      </c>
      <c r="S62" s="53"/>
      <c r="T62" s="53"/>
      <c r="U62" s="53"/>
      <c r="V62" s="54"/>
      <c r="W62" s="49" t="s">
        <v>69</v>
      </c>
      <c r="X62" s="50"/>
      <c r="Y62" s="50"/>
      <c r="Z62" s="50"/>
      <c r="AA62" s="50"/>
      <c r="AB62" s="51"/>
      <c r="AC62" s="1"/>
    </row>
    <row r="63" spans="1:30" ht="8" customHeight="1">
      <c r="A63" s="1"/>
      <c r="AC63" s="1"/>
    </row>
    <row r="64" spans="1:30" ht="50" customHeight="1">
      <c r="A64" s="1"/>
      <c r="B64" s="41" t="s">
        <v>65</v>
      </c>
      <c r="C64" s="42"/>
      <c r="D64" s="42"/>
      <c r="E64" s="42"/>
      <c r="F64" s="42"/>
      <c r="G64" s="41" t="s">
        <v>70</v>
      </c>
      <c r="H64" s="42"/>
      <c r="I64" s="42"/>
      <c r="J64" s="42"/>
      <c r="K64" s="42"/>
      <c r="L64" s="43" t="s">
        <v>66</v>
      </c>
      <c r="M64" s="44"/>
      <c r="N64" s="44"/>
      <c r="O64" s="44"/>
      <c r="P64" s="44"/>
      <c r="Q64" s="44"/>
      <c r="R64" s="43" t="s">
        <v>67</v>
      </c>
      <c r="S64" s="44"/>
      <c r="T64" s="44"/>
      <c r="U64" s="44"/>
      <c r="V64" s="44"/>
      <c r="W64" s="45" t="s">
        <v>68</v>
      </c>
      <c r="X64" s="46"/>
      <c r="Y64" s="46"/>
      <c r="Z64" s="46"/>
      <c r="AA64" s="46"/>
      <c r="AB64" s="47"/>
      <c r="AC64" s="1"/>
    </row>
    <row r="65" spans="1:29" ht="25" customHeight="1">
      <c r="A65" s="1"/>
      <c r="B65" s="48" t="s">
        <v>69</v>
      </c>
      <c r="C65" s="48"/>
      <c r="D65" s="48"/>
      <c r="E65" s="48"/>
      <c r="F65" s="48"/>
      <c r="G65" s="48" t="s">
        <v>69</v>
      </c>
      <c r="H65" s="48"/>
      <c r="I65" s="48"/>
      <c r="J65" s="48"/>
      <c r="K65" s="48"/>
      <c r="L65" s="48" t="s">
        <v>69</v>
      </c>
      <c r="M65" s="48"/>
      <c r="N65" s="48"/>
      <c r="O65" s="48"/>
      <c r="P65" s="48"/>
      <c r="Q65" s="48"/>
      <c r="R65" s="48" t="s">
        <v>69</v>
      </c>
      <c r="S65" s="48"/>
      <c r="T65" s="48"/>
      <c r="U65" s="48"/>
      <c r="V65" s="48"/>
      <c r="W65" s="49" t="s">
        <v>69</v>
      </c>
      <c r="X65" s="50"/>
      <c r="Y65" s="50"/>
      <c r="Z65" s="50"/>
      <c r="AA65" s="50"/>
      <c r="AB65" s="51"/>
      <c r="AC65" s="1"/>
    </row>
    <row r="66" spans="1:29" ht="30" customHeight="1">
      <c r="A66" s="1"/>
      <c r="B66" s="36"/>
      <c r="C66" s="36"/>
      <c r="D66" s="36"/>
      <c r="E66" s="36"/>
      <c r="F66" s="36"/>
      <c r="G66" s="36"/>
      <c r="H66" s="36"/>
      <c r="I66" s="36"/>
      <c r="J66" s="36"/>
      <c r="K66" s="36"/>
      <c r="L66" s="36"/>
      <c r="M66" s="36"/>
      <c r="N66" s="36"/>
      <c r="O66" s="36"/>
      <c r="P66" s="36"/>
      <c r="Q66" s="36"/>
      <c r="R66" s="36"/>
      <c r="S66" s="36"/>
      <c r="T66" s="36"/>
      <c r="U66" s="36"/>
      <c r="V66" s="36"/>
      <c r="W66" s="37"/>
      <c r="X66" s="38"/>
      <c r="Y66" s="38"/>
      <c r="Z66" s="38"/>
      <c r="AA66" s="38"/>
      <c r="AB66" s="39"/>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sheetData>
  <mergeCells count="147">
    <mergeCell ref="D53:G54"/>
    <mergeCell ref="H53:AB53"/>
    <mergeCell ref="H54:J54"/>
    <mergeCell ref="K54:R54"/>
    <mergeCell ref="S54:T54"/>
    <mergeCell ref="U54:AB54"/>
    <mergeCell ref="H48:J49"/>
    <mergeCell ref="K48:AB48"/>
    <mergeCell ref="D50:G52"/>
    <mergeCell ref="H52:J52"/>
    <mergeCell ref="H51:J51"/>
    <mergeCell ref="K51:AB51"/>
    <mergeCell ref="K52:AB52"/>
    <mergeCell ref="H45:V45"/>
    <mergeCell ref="W45:AB45"/>
    <mergeCell ref="C46:G49"/>
    <mergeCell ref="K49:AB49"/>
    <mergeCell ref="H46:AB46"/>
    <mergeCell ref="H47:AB47"/>
    <mergeCell ref="H50:AB50"/>
    <mergeCell ref="B44:G44"/>
    <mergeCell ref="H44:I44"/>
    <mergeCell ref="J44:L44"/>
    <mergeCell ref="M44:N44"/>
    <mergeCell ref="O44:Q44"/>
    <mergeCell ref="R44:S44"/>
    <mergeCell ref="T44:V44"/>
    <mergeCell ref="W44:X44"/>
    <mergeCell ref="Y44:AB44"/>
    <mergeCell ref="B11:AB11"/>
    <mergeCell ref="B8:AB8"/>
    <mergeCell ref="B12:AB12"/>
    <mergeCell ref="R10:S10"/>
    <mergeCell ref="J10:K10"/>
    <mergeCell ref="B9:AB9"/>
    <mergeCell ref="B10:C10"/>
    <mergeCell ref="Z2:AB3"/>
    <mergeCell ref="E2:Y2"/>
    <mergeCell ref="E3:Y3"/>
    <mergeCell ref="B6:E6"/>
    <mergeCell ref="F6:AB6"/>
    <mergeCell ref="H36:AB36"/>
    <mergeCell ref="W32:AB32"/>
    <mergeCell ref="H18:AB18"/>
    <mergeCell ref="B17:AB17"/>
    <mergeCell ref="H22:AB22"/>
    <mergeCell ref="B7:AB7"/>
    <mergeCell ref="B19:G19"/>
    <mergeCell ref="H43:AB43"/>
    <mergeCell ref="H38:I38"/>
    <mergeCell ref="H19:AB19"/>
    <mergeCell ref="B18:G18"/>
    <mergeCell ref="B21:AB21"/>
    <mergeCell ref="H33:I33"/>
    <mergeCell ref="J33:AB33"/>
    <mergeCell ref="C35:G36"/>
    <mergeCell ref="H35:AB35"/>
    <mergeCell ref="B37:AB37"/>
    <mergeCell ref="B40:G40"/>
    <mergeCell ref="H40:I40"/>
    <mergeCell ref="J13:K13"/>
    <mergeCell ref="J14:K15"/>
    <mergeCell ref="R15:T15"/>
    <mergeCell ref="V15:W15"/>
    <mergeCell ref="Y15:Z15"/>
    <mergeCell ref="H34:I34"/>
    <mergeCell ref="J34:AB34"/>
    <mergeCell ref="H28:I28"/>
    <mergeCell ref="B20:AB20"/>
    <mergeCell ref="C13:I15"/>
    <mergeCell ref="L13:AA13"/>
    <mergeCell ref="L14:AA14"/>
    <mergeCell ref="H23:P23"/>
    <mergeCell ref="T23:AB23"/>
    <mergeCell ref="Q23:S23"/>
    <mergeCell ref="Q25:AB25"/>
    <mergeCell ref="B55:AB55"/>
    <mergeCell ref="B56:G59"/>
    <mergeCell ref="H56:I56"/>
    <mergeCell ref="J56:N56"/>
    <mergeCell ref="P56:T57"/>
    <mergeCell ref="U56:AB57"/>
    <mergeCell ref="H57:I57"/>
    <mergeCell ref="B22:G23"/>
    <mergeCell ref="B24:G24"/>
    <mergeCell ref="H24:AB24"/>
    <mergeCell ref="C26:G28"/>
    <mergeCell ref="H26:AB26"/>
    <mergeCell ref="H27:I27"/>
    <mergeCell ref="L27:AA27"/>
    <mergeCell ref="J28:AB28"/>
    <mergeCell ref="C29:G34"/>
    <mergeCell ref="H29:AB29"/>
    <mergeCell ref="H30:I30"/>
    <mergeCell ref="J30:Q30"/>
    <mergeCell ref="R30:AA30"/>
    <mergeCell ref="H31:I32"/>
    <mergeCell ref="J31:U31"/>
    <mergeCell ref="W31:AB31"/>
    <mergeCell ref="K32:U32"/>
    <mergeCell ref="C42:G43"/>
    <mergeCell ref="H42:AB42"/>
    <mergeCell ref="J38:N38"/>
    <mergeCell ref="O38:P38"/>
    <mergeCell ref="Q38:R38"/>
    <mergeCell ref="S38:V38"/>
    <mergeCell ref="H39:I39"/>
    <mergeCell ref="J39:AB39"/>
    <mergeCell ref="B38:G39"/>
    <mergeCell ref="J40:L40"/>
    <mergeCell ref="M40:N40"/>
    <mergeCell ref="O40:Q40"/>
    <mergeCell ref="R40:S40"/>
    <mergeCell ref="T40:V40"/>
    <mergeCell ref="W40:X40"/>
    <mergeCell ref="Y40:AB40"/>
    <mergeCell ref="H41:V41"/>
    <mergeCell ref="W41:AB41"/>
    <mergeCell ref="W38:AB38"/>
    <mergeCell ref="J57:N57"/>
    <mergeCell ref="H58:I59"/>
    <mergeCell ref="J58:K59"/>
    <mergeCell ref="L58:L59"/>
    <mergeCell ref="M58:O59"/>
    <mergeCell ref="P58:Q58"/>
    <mergeCell ref="R58:AB58"/>
    <mergeCell ref="P59:Q59"/>
    <mergeCell ref="R59:AB59"/>
    <mergeCell ref="B66:F66"/>
    <mergeCell ref="G66:K66"/>
    <mergeCell ref="L66:Q66"/>
    <mergeCell ref="R66:V66"/>
    <mergeCell ref="W66:AB66"/>
    <mergeCell ref="B60:AB60"/>
    <mergeCell ref="B64:F64"/>
    <mergeCell ref="G64:K64"/>
    <mergeCell ref="L64:Q64"/>
    <mergeCell ref="R64:V64"/>
    <mergeCell ref="W64:AB64"/>
    <mergeCell ref="B65:F65"/>
    <mergeCell ref="G65:K65"/>
    <mergeCell ref="L65:Q65"/>
    <mergeCell ref="R65:V65"/>
    <mergeCell ref="W65:AB65"/>
    <mergeCell ref="B62:F62"/>
    <mergeCell ref="R62:V62"/>
    <mergeCell ref="W62:AB62"/>
  </mergeCells>
  <phoneticPr fontId="1"/>
  <dataValidations disablePrompts="1" count="1">
    <dataValidation type="list" allowBlank="1" showInputMessage="1" showErrorMessage="1" sqref="B10 J10 R10 H27:H28 H30:H31 H33:H34 O38 M40 H56:H58 P58:P59 W40 R40 H38:H40 M44 W44 R44 H44" xr:uid="{B8E2CE83-46FF-F14D-9A3F-EF1ADF7CA05A}">
      <formula1>"□,■"</formula1>
    </dataValidation>
  </dataValidations>
  <hyperlinks>
    <hyperlink ref="W31:AB31" r:id="rId1" location="export-report" display="事前報告日" xr:uid="{1DDD9D19-834E-CA47-9ECC-6FC6A7320B9F}"/>
    <hyperlink ref="Q25" r:id="rId2" location="tmm" xr:uid="{DEB38744-CE4C-5D4A-A38D-7FCFDCE6485E}"/>
    <hyperlink ref="B6:E6" r:id="rId3" display="「データセキュリティ」" xr:uid="{29A8075D-A7F2-A547-AB84-79B4DCFEAB8F}"/>
  </hyperlinks>
  <printOptions horizontalCentered="1"/>
  <pageMargins left="0.78740157480314998" right="0.78740157480314998" top="0.53740157499999996" bottom="0.55118110236220497" header="0.31496062992126" footer="0.31496062992126"/>
  <pageSetup paperSize="9" scale="81" fitToHeight="0" orientation="portrait" r:id="rId4"/>
  <headerFooter>
    <oddFooter>&amp;L&amp;"ＭＳ Ｐゴシック,標準"&amp;K000000データ持込・持出・転送申請書&amp;C&amp;"ＭＳ Ｐゴシック,標準"&amp;K000000&amp;P / &amp;N ページ&amp;R&amp;"ＭＳ Ｐゴシック,標準"&amp;K000000&amp;D</oddFooter>
  </headerFooter>
  <rowBreaks count="1" manualBreakCount="1">
    <brk id="36" max="16383" man="1"/>
  </rowBreaks>
  <legacyDrawingHF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データ持込・持出・転送申請書</vt:lpstr>
      <vt:lpstr>データ持込・持出・転送申請書!Print_Area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丹野　直子</cp:lastModifiedBy>
  <cp:lastPrinted>2023-09-14T00:24:28Z</cp:lastPrinted>
  <dcterms:created xsi:type="dcterms:W3CDTF">2016-05-10T02:45:10Z</dcterms:created>
  <dcterms:modified xsi:type="dcterms:W3CDTF">2024-03-06T05:29:48Z</dcterms:modified>
</cp:coreProperties>
</file>